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9315" activeTab="3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<sst xmlns="http://schemas.openxmlformats.org/spreadsheetml/2006/main" count="664" uniqueCount="421">
  <si>
    <t>零用金支出明細表：</t>
  </si>
  <si>
    <t>印表日期：</t>
  </si>
  <si>
    <t>月</t>
  </si>
  <si>
    <t>日</t>
  </si>
  <si>
    <t>支出項目</t>
  </si>
  <si>
    <t>金額</t>
  </si>
  <si>
    <t>支付方式</t>
  </si>
  <si>
    <t>收款人/公司</t>
  </si>
  <si>
    <t>憑証/發票</t>
  </si>
  <si>
    <t>現金</t>
  </si>
  <si>
    <t>收據</t>
  </si>
  <si>
    <t>管理室電話費</t>
  </si>
  <si>
    <t>全家便利商店</t>
  </si>
  <si>
    <t>辦公室電話費</t>
  </si>
  <si>
    <t>零用金總額：</t>
  </si>
  <si>
    <t>合計支出金額：</t>
  </si>
  <si>
    <t>結餘金額：</t>
  </si>
  <si>
    <t>一月份</t>
  </si>
  <si>
    <t>現金</t>
  </si>
  <si>
    <t>新化鎮農會</t>
  </si>
  <si>
    <r>
      <t>三溫暖粗洗鹽</t>
    </r>
    <r>
      <rPr>
        <sz val="13"/>
        <rFont val="Times New Roman"/>
        <family val="1"/>
      </rPr>
      <t>(4</t>
    </r>
    <r>
      <rPr>
        <sz val="13"/>
        <rFont val="細明體"/>
        <family val="3"/>
      </rPr>
      <t>包</t>
    </r>
    <r>
      <rPr>
        <sz val="13"/>
        <rFont val="Times New Roman"/>
        <family val="1"/>
      </rPr>
      <t>)</t>
    </r>
  </si>
  <si>
    <t>發票RU13752758</t>
  </si>
  <si>
    <t>紙杯架、摺合紙杯</t>
  </si>
  <si>
    <t>南成塑膠行</t>
  </si>
  <si>
    <t>收據</t>
  </si>
  <si>
    <t>員工生日禮金</t>
  </si>
  <si>
    <t>社區員工</t>
  </si>
  <si>
    <t>修理AB棟中庭大門把手</t>
  </si>
  <si>
    <t>光成鎖店</t>
  </si>
  <si>
    <t>鹵素燈燈管*2</t>
  </si>
  <si>
    <t>鼎盛水電行</t>
  </si>
  <si>
    <t>污水水質採樣申報書掛號</t>
  </si>
  <si>
    <t>郵局</t>
  </si>
  <si>
    <t>員工尾牙津貼*4</t>
  </si>
  <si>
    <t>郵票*10</t>
  </si>
  <si>
    <t>現金</t>
  </si>
  <si>
    <t>全家便利商店</t>
  </si>
  <si>
    <t>收據</t>
  </si>
  <si>
    <t>現金</t>
  </si>
  <si>
    <t>收據</t>
  </si>
  <si>
    <t>管理室電話費</t>
  </si>
  <si>
    <t>全家便利商店</t>
  </si>
  <si>
    <t>辦公室電話費</t>
  </si>
  <si>
    <t>郵局</t>
  </si>
  <si>
    <t>二月份</t>
  </si>
  <si>
    <t>弘北百貨有限公司</t>
  </si>
  <si>
    <t>管理員春節值勤誤餐費</t>
  </si>
  <si>
    <t>張慕道</t>
  </si>
  <si>
    <t>鉅峰實業社</t>
  </si>
  <si>
    <t>污水處理資料申報表掛號</t>
  </si>
  <si>
    <t>永新金香鋪</t>
  </si>
  <si>
    <t>俱樂部廁所消臭液</t>
  </si>
  <si>
    <t>名佳美</t>
  </si>
  <si>
    <t>俱樂部廁所樟腦除臭丸</t>
  </si>
  <si>
    <t>VIP套房礦泉水5箱</t>
  </si>
  <si>
    <t>發票SC29588757</t>
  </si>
  <si>
    <t>影印（95/11/21~96/2/14）</t>
  </si>
  <si>
    <t>農曆年春節吊飾2個</t>
  </si>
  <si>
    <t>農曆年春節春聯2組</t>
  </si>
  <si>
    <t>發票TS58430085</t>
  </si>
  <si>
    <t>發票TS58425380</t>
  </si>
  <si>
    <t>零用金支出明細表：</t>
  </si>
  <si>
    <t>印表日期：</t>
  </si>
  <si>
    <t>月</t>
  </si>
  <si>
    <t>日</t>
  </si>
  <si>
    <t>支出項目</t>
  </si>
  <si>
    <t>金額</t>
  </si>
  <si>
    <t>支付方式</t>
  </si>
  <si>
    <t>收款人/公司</t>
  </si>
  <si>
    <t>憑証/發票</t>
  </si>
  <si>
    <t>現金</t>
  </si>
  <si>
    <t>收據</t>
  </si>
  <si>
    <t>管理室電話費</t>
  </si>
  <si>
    <t>全家便利商店</t>
  </si>
  <si>
    <t>辦公室電話費</t>
  </si>
  <si>
    <t>零用金總額：</t>
  </si>
  <si>
    <t>合計支出金額：</t>
  </si>
  <si>
    <t>結餘金額：</t>
  </si>
  <si>
    <t>三月份</t>
  </si>
  <si>
    <t>家樂福</t>
  </si>
  <si>
    <r>
      <t>發票</t>
    </r>
    <r>
      <rPr>
        <sz val="13"/>
        <rFont val="Times New Roman"/>
        <family val="1"/>
      </rPr>
      <t xml:space="preserve"> TN41911753</t>
    </r>
  </si>
  <si>
    <r>
      <t>魚飼料</t>
    </r>
    <r>
      <rPr>
        <sz val="13"/>
        <rFont val="Times New Roman"/>
        <family val="1"/>
      </rPr>
      <t>5kg(1</t>
    </r>
    <r>
      <rPr>
        <sz val="13"/>
        <rFont val="細明體"/>
        <family val="3"/>
      </rPr>
      <t>包</t>
    </r>
    <r>
      <rPr>
        <sz val="13"/>
        <rFont val="Times New Roman"/>
        <family val="1"/>
      </rPr>
      <t>)</t>
    </r>
  </si>
  <si>
    <t>現金</t>
  </si>
  <si>
    <t>家樂福</t>
  </si>
  <si>
    <t>程傑</t>
  </si>
  <si>
    <t>豬肥(6包)</t>
  </si>
  <si>
    <t>青山園藝</t>
  </si>
  <si>
    <t>自黏標籤紙(10包)</t>
  </si>
  <si>
    <t>發票 TN41945251</t>
  </si>
  <si>
    <t>軟管</t>
  </si>
  <si>
    <t>盛發五金行</t>
  </si>
  <si>
    <t>現金</t>
  </si>
  <si>
    <r>
      <t>三溫暖粗洗鹽</t>
    </r>
    <r>
      <rPr>
        <sz val="12"/>
        <rFont val="Times New Roman"/>
        <family val="1"/>
      </rPr>
      <t>(5</t>
    </r>
    <r>
      <rPr>
        <sz val="12"/>
        <rFont val="細明體"/>
        <family val="3"/>
      </rPr>
      <t>包</t>
    </r>
    <r>
      <rPr>
        <sz val="12"/>
        <rFont val="Times New Roman"/>
        <family val="1"/>
      </rPr>
      <t>)</t>
    </r>
  </si>
  <si>
    <t>永康市農會</t>
  </si>
  <si>
    <t>25呎輪座延長線</t>
  </si>
  <si>
    <t>B&amp;Q特力屋</t>
  </si>
  <si>
    <t>發票 SX43600517</t>
  </si>
  <si>
    <t>曬衣繩</t>
  </si>
  <si>
    <t>曬衣繩</t>
  </si>
  <si>
    <t>刷子</t>
  </si>
  <si>
    <t>10元的店</t>
  </si>
  <si>
    <t>管理室蚊香</t>
  </si>
  <si>
    <t>名佳美</t>
  </si>
  <si>
    <t>發票 TS58435204</t>
  </si>
  <si>
    <t>便當*2(園藝工)</t>
  </si>
  <si>
    <t>原友飲食店</t>
  </si>
  <si>
    <t>便當*1(園藝工)</t>
  </si>
  <si>
    <t>原友飲食店</t>
  </si>
  <si>
    <t>社區植栽(草花50盆)</t>
  </si>
  <si>
    <t>現金</t>
  </si>
  <si>
    <t>向陽花木園藝</t>
  </si>
  <si>
    <t>收據</t>
  </si>
  <si>
    <t>零用金支出明細表：</t>
  </si>
  <si>
    <t>印表日期：</t>
  </si>
  <si>
    <t>月</t>
  </si>
  <si>
    <t>日</t>
  </si>
  <si>
    <t>支出項目</t>
  </si>
  <si>
    <t>金額</t>
  </si>
  <si>
    <t>支付方式</t>
  </si>
  <si>
    <t>收款人/公司</t>
  </si>
  <si>
    <t>憑証/發票</t>
  </si>
  <si>
    <t>現金</t>
  </si>
  <si>
    <t>收據</t>
  </si>
  <si>
    <t>管理室電話費</t>
  </si>
  <si>
    <t>辦公室電話費</t>
  </si>
  <si>
    <t>零用金總額：</t>
  </si>
  <si>
    <t>合計支出金額：</t>
  </si>
  <si>
    <t>結餘金額：</t>
  </si>
  <si>
    <t>四月份</t>
  </si>
  <si>
    <t>社區公共區域平面圖申請七張</t>
  </si>
  <si>
    <t>台南地政事務所</t>
  </si>
  <si>
    <t>掛號(新誠管理公司函文)</t>
  </si>
  <si>
    <t>現金</t>
  </si>
  <si>
    <t>開元路郵局</t>
  </si>
  <si>
    <t>修理垃圾場大門與B棟頂樓門</t>
  </si>
  <si>
    <t>甘庶有機肥料30kg(3包)</t>
  </si>
  <si>
    <t>群峰興業股份有限公司</t>
  </si>
  <si>
    <t>發票SZ11015453</t>
  </si>
  <si>
    <t>中華電信</t>
  </si>
  <si>
    <t>B棟換裝大門門樘一組</t>
  </si>
  <si>
    <t>現金</t>
  </si>
  <si>
    <t>光成鎖店</t>
  </si>
  <si>
    <t>收據</t>
  </si>
  <si>
    <t>B棟10F安全門鎖白鐵管換裝</t>
  </si>
  <si>
    <t>管理室蚊香*2</t>
  </si>
  <si>
    <t>家樂福</t>
  </si>
  <si>
    <t>發票 TN50648247</t>
  </si>
  <si>
    <t>魚飼料5kg</t>
  </si>
  <si>
    <t>發票 TN50648247</t>
  </si>
  <si>
    <t>零用金支出明細表：</t>
  </si>
  <si>
    <t>印表日期：</t>
  </si>
  <si>
    <t>月</t>
  </si>
  <si>
    <t>日</t>
  </si>
  <si>
    <t>支出項目</t>
  </si>
  <si>
    <t>金額</t>
  </si>
  <si>
    <t>支付方式</t>
  </si>
  <si>
    <t>收款人/公司</t>
  </si>
  <si>
    <t>憑証/發票</t>
  </si>
  <si>
    <t>現金</t>
  </si>
  <si>
    <t>收據</t>
  </si>
  <si>
    <t>辦公室電話費</t>
  </si>
  <si>
    <t>中華電信</t>
  </si>
  <si>
    <t>管理室電話費</t>
  </si>
  <si>
    <t>零用金總額：</t>
  </si>
  <si>
    <t>合計支出金額：</t>
  </si>
  <si>
    <t>結餘金額：</t>
  </si>
  <si>
    <t>五月份</t>
  </si>
  <si>
    <t>曬衣繩40尺</t>
  </si>
  <si>
    <t>上發五金行</t>
  </si>
  <si>
    <t>生日禮金</t>
  </si>
  <si>
    <t>社區員工</t>
  </si>
  <si>
    <t>收據</t>
  </si>
  <si>
    <t>慶昇冷氣行</t>
  </si>
  <si>
    <t>大廳冷氣主機保養及更換感溫棒</t>
  </si>
  <si>
    <t>影印300張(保全聘任問卷表)</t>
  </si>
  <si>
    <t>信實實業社</t>
  </si>
  <si>
    <t>修理E棟白鐵門上栓</t>
  </si>
  <si>
    <t>浴廁自動香噴劑兩組</t>
  </si>
  <si>
    <t>永康市消費合作社</t>
  </si>
  <si>
    <t>發票 UC23435157</t>
  </si>
  <si>
    <t>二號電池4個</t>
  </si>
  <si>
    <t>全家便利商店</t>
  </si>
  <si>
    <t>發票 UK13924528</t>
  </si>
  <si>
    <t>VIP礦泉水600 c.c.5箱、杯水二箱</t>
  </si>
  <si>
    <t>小北百貨</t>
  </si>
  <si>
    <t>發票 UC22818630</t>
  </si>
  <si>
    <t>粗洗鹽(5包)</t>
  </si>
  <si>
    <t>新化鎮農會</t>
  </si>
  <si>
    <t>管理室蚊香</t>
  </si>
  <si>
    <t>現金</t>
  </si>
  <si>
    <t>家樂福</t>
  </si>
  <si>
    <t>發票 UN51033710</t>
  </si>
  <si>
    <t>印表日期：</t>
  </si>
  <si>
    <t>月</t>
  </si>
  <si>
    <t>日</t>
  </si>
  <si>
    <t>支出項目</t>
  </si>
  <si>
    <t>金額</t>
  </si>
  <si>
    <t>支付方式</t>
  </si>
  <si>
    <t>收款人/公司</t>
  </si>
  <si>
    <t>憑証/發票</t>
  </si>
  <si>
    <t>零用金總額：</t>
  </si>
  <si>
    <t>合計支出金額：</t>
  </si>
  <si>
    <t>結餘金額：</t>
  </si>
  <si>
    <t>六月份</t>
  </si>
  <si>
    <t>泳池飲水機更換濾心兩組</t>
  </si>
  <si>
    <t>現金</t>
  </si>
  <si>
    <t>賀耀飲水設備</t>
  </si>
  <si>
    <t>收據</t>
  </si>
  <si>
    <t>大4K紙袋20個</t>
  </si>
  <si>
    <t>家樂福</t>
  </si>
  <si>
    <t>辦公室電話費</t>
  </si>
  <si>
    <t>中華電信</t>
  </si>
  <si>
    <t>管理室電話費</t>
  </si>
  <si>
    <t>木質專用接著劑一瓶(1KG)</t>
  </si>
  <si>
    <t>發票 UN51105364</t>
  </si>
  <si>
    <t>B&amp;Q特力屋</t>
  </si>
  <si>
    <t>發票 TX43689071</t>
  </si>
  <si>
    <t>管理室18吋電扇一台</t>
  </si>
  <si>
    <t>上銓商行</t>
  </si>
  <si>
    <t>零用金支出明細表：</t>
  </si>
  <si>
    <t>印表日期：</t>
  </si>
  <si>
    <t>月</t>
  </si>
  <si>
    <t>日</t>
  </si>
  <si>
    <t>支出項目</t>
  </si>
  <si>
    <t>金額</t>
  </si>
  <si>
    <t>支付方式</t>
  </si>
  <si>
    <t>收款人/公司</t>
  </si>
  <si>
    <t>憑証/發票</t>
  </si>
  <si>
    <t>現金</t>
  </si>
  <si>
    <t>零用金總額：</t>
  </si>
  <si>
    <t>合計支出金額：</t>
  </si>
  <si>
    <t>結餘金額：</t>
  </si>
  <si>
    <t>七月份</t>
  </si>
  <si>
    <t>大潤發</t>
  </si>
  <si>
    <t>發票 UX42069641</t>
  </si>
  <si>
    <t>蚊香一盒</t>
  </si>
  <si>
    <t>發票 VC32653944</t>
  </si>
  <si>
    <t>修理B棟大門</t>
  </si>
  <si>
    <t>二號電池4個</t>
  </si>
  <si>
    <t>小北百貨</t>
  </si>
  <si>
    <t>發票 VC31111359</t>
  </si>
  <si>
    <t>估價單收據20本</t>
  </si>
  <si>
    <t>發票 VC31112567</t>
  </si>
  <si>
    <t>2尺×3尺手推車</t>
  </si>
  <si>
    <t>盛發五金行</t>
  </si>
  <si>
    <t>威而鋼座地扇乙台</t>
  </si>
  <si>
    <t>影印（96/2/15~8/6）</t>
  </si>
  <si>
    <t>收據</t>
  </si>
  <si>
    <t>蚊香三盒</t>
  </si>
  <si>
    <t>大立生鮮有限公司</t>
  </si>
  <si>
    <t>零用金支出明細表：</t>
  </si>
  <si>
    <t>印表日期：</t>
  </si>
  <si>
    <t>月</t>
  </si>
  <si>
    <t>日</t>
  </si>
  <si>
    <t>支出項目</t>
  </si>
  <si>
    <t>金額</t>
  </si>
  <si>
    <t>支付方式</t>
  </si>
  <si>
    <t>收款人/公司</t>
  </si>
  <si>
    <t>憑証/發票</t>
  </si>
  <si>
    <t>現金</t>
  </si>
  <si>
    <t>收據</t>
  </si>
  <si>
    <t>大潤發</t>
  </si>
  <si>
    <t>管理室電話費</t>
  </si>
  <si>
    <t>辦公室電話費</t>
  </si>
  <si>
    <t>零用金總額：</t>
  </si>
  <si>
    <t>合計支出金額：</t>
  </si>
  <si>
    <t>結餘金額：</t>
  </si>
  <si>
    <t>八月份</t>
  </si>
  <si>
    <t>魚飼料5kg兩包</t>
  </si>
  <si>
    <t>大潤發</t>
  </si>
  <si>
    <t>發票 UX42488631</t>
  </si>
  <si>
    <t>發票 UX42488631</t>
  </si>
  <si>
    <t>普渡-乾糧</t>
  </si>
  <si>
    <t>發票 UX42488631</t>
  </si>
  <si>
    <t>普渡-米酒</t>
  </si>
  <si>
    <t>小北百貨</t>
  </si>
  <si>
    <r>
      <t>VIP</t>
    </r>
    <r>
      <rPr>
        <sz val="13"/>
        <rFont val="細明體"/>
        <family val="3"/>
      </rPr>
      <t>套房礦泉水</t>
    </r>
    <r>
      <rPr>
        <sz val="13"/>
        <rFont val="Times New Roman"/>
        <family val="1"/>
      </rPr>
      <t>4</t>
    </r>
    <r>
      <rPr>
        <sz val="13"/>
        <rFont val="細明體"/>
        <family val="3"/>
      </rPr>
      <t>箱、杯水</t>
    </r>
    <r>
      <rPr>
        <sz val="13"/>
        <rFont val="Times New Roman"/>
        <family val="1"/>
      </rPr>
      <t>2</t>
    </r>
    <r>
      <rPr>
        <sz val="13"/>
        <rFont val="細明體"/>
        <family val="3"/>
      </rPr>
      <t>箱</t>
    </r>
  </si>
  <si>
    <t>發票 VC31145714</t>
  </si>
  <si>
    <r>
      <t>普渡-</t>
    </r>
    <r>
      <rPr>
        <sz val="11"/>
        <rFont val="新細明體"/>
        <family val="1"/>
      </rPr>
      <t>龍眼、梨子、甜桃、蘋果、葡萄</t>
    </r>
  </si>
  <si>
    <t>兵仔市</t>
  </si>
  <si>
    <t>普渡-金紙</t>
  </si>
  <si>
    <t>薰藝香鋪</t>
  </si>
  <si>
    <t>收據</t>
  </si>
  <si>
    <t>中華電信</t>
  </si>
  <si>
    <t>普渡-三牲</t>
  </si>
  <si>
    <t>北園市場</t>
  </si>
  <si>
    <t>管理室電風扇乙台</t>
  </si>
  <si>
    <t>盛發五金行</t>
  </si>
  <si>
    <t>九如泵浦</t>
  </si>
  <si>
    <t>二手傳統電腦螢幕</t>
  </si>
  <si>
    <t>陳彥宏</t>
  </si>
  <si>
    <t>按摩池馬達塑膠接頭透氣閥</t>
  </si>
  <si>
    <t>大潤發</t>
  </si>
  <si>
    <t>中華電信</t>
  </si>
  <si>
    <t>九月份</t>
  </si>
  <si>
    <t>管理室大廳地毯</t>
  </si>
  <si>
    <t>井晟企業有限公司</t>
  </si>
  <si>
    <r>
      <t>3M</t>
    </r>
    <r>
      <rPr>
        <sz val="13"/>
        <rFont val="細明體"/>
        <family val="3"/>
      </rPr>
      <t>隔音防撞泡棉膠帶</t>
    </r>
    <r>
      <rPr>
        <sz val="13"/>
        <rFont val="Times New Roman"/>
        <family val="1"/>
      </rPr>
      <t>2</t>
    </r>
    <r>
      <rPr>
        <sz val="13"/>
        <rFont val="細明體"/>
        <family val="3"/>
      </rPr>
      <t>包</t>
    </r>
  </si>
  <si>
    <t>發票VX43575121</t>
  </si>
  <si>
    <t>發票VX42259716</t>
  </si>
  <si>
    <t>發票VX42260132</t>
  </si>
  <si>
    <r>
      <t>LEXMARK 82</t>
    </r>
    <r>
      <rPr>
        <sz val="12"/>
        <rFont val="細明體"/>
        <family val="3"/>
      </rPr>
      <t>號黑色墨水匣</t>
    </r>
  </si>
  <si>
    <t>燦坤實業股份有限公司</t>
  </si>
  <si>
    <t>發票VX49085593</t>
  </si>
  <si>
    <t>發票VX43612359</t>
  </si>
  <si>
    <t>松香水2罐.油漆刷三隻.調和漆1加崙</t>
  </si>
  <si>
    <t>PP素色地毯(105*156cm)2式</t>
  </si>
  <si>
    <t>零用金支出明細表：</t>
  </si>
  <si>
    <t>印表日期：</t>
  </si>
  <si>
    <t>月</t>
  </si>
  <si>
    <t>日</t>
  </si>
  <si>
    <t>支出項目</t>
  </si>
  <si>
    <t>金額</t>
  </si>
  <si>
    <t>支付方式</t>
  </si>
  <si>
    <t>收款人/公司</t>
  </si>
  <si>
    <t>憑証/發票</t>
  </si>
  <si>
    <t>現金</t>
  </si>
  <si>
    <t>收據</t>
  </si>
  <si>
    <t>管理室電話費</t>
  </si>
  <si>
    <t>中華電信</t>
  </si>
  <si>
    <t>辦公室電話費</t>
  </si>
  <si>
    <t>零用金總額：</t>
  </si>
  <si>
    <t>合計支出金額：</t>
  </si>
  <si>
    <t>結餘金額：</t>
  </si>
  <si>
    <t>十月份</t>
  </si>
  <si>
    <t>電梯公佈欄固定銅鎖四組</t>
  </si>
  <si>
    <t>新點子</t>
  </si>
  <si>
    <t>收據</t>
  </si>
  <si>
    <t>小北百貨</t>
  </si>
  <si>
    <t>發票WC23997611</t>
  </si>
  <si>
    <t>3M止滑條5碼兩組、和漆1加崙</t>
  </si>
  <si>
    <t>B&amp;Q特力屋</t>
  </si>
  <si>
    <t>發票VX43644938</t>
  </si>
  <si>
    <t>油漆滾輪一式</t>
  </si>
  <si>
    <t>老鼠籠兩組</t>
  </si>
  <si>
    <t>崇北生活館</t>
  </si>
  <si>
    <t>發票WC36569786</t>
  </si>
  <si>
    <r>
      <t>防震消音墊片*</t>
    </r>
    <r>
      <rPr>
        <sz val="12"/>
        <rFont val="新細明體"/>
        <family val="1"/>
      </rPr>
      <t>2</t>
    </r>
  </si>
  <si>
    <t>現金</t>
  </si>
  <si>
    <t>發票WX43512172</t>
  </si>
  <si>
    <r>
      <t>三溫暖粗洗鹽</t>
    </r>
    <r>
      <rPr>
        <sz val="13"/>
        <rFont val="Times New Roman"/>
        <family val="1"/>
      </rPr>
      <t>(5</t>
    </r>
    <r>
      <rPr>
        <sz val="13"/>
        <rFont val="細明體"/>
        <family val="3"/>
      </rPr>
      <t>包</t>
    </r>
    <r>
      <rPr>
        <sz val="13"/>
        <rFont val="Times New Roman"/>
        <family val="1"/>
      </rPr>
      <t>)</t>
    </r>
  </si>
  <si>
    <t>發票WU13593355</t>
  </si>
  <si>
    <t>零用金支出明細表：</t>
  </si>
  <si>
    <t>印表日期：</t>
  </si>
  <si>
    <t>月</t>
  </si>
  <si>
    <t>日</t>
  </si>
  <si>
    <t>支出項目</t>
  </si>
  <si>
    <t>金額</t>
  </si>
  <si>
    <t>支付方式</t>
  </si>
  <si>
    <t>收款人/公司</t>
  </si>
  <si>
    <t>憑証/發票</t>
  </si>
  <si>
    <t>現金</t>
  </si>
  <si>
    <t>收據</t>
  </si>
  <si>
    <t>辦公室電話費</t>
  </si>
  <si>
    <t>中華電信</t>
  </si>
  <si>
    <t>管理室電話費</t>
  </si>
  <si>
    <t>零用金總額：</t>
  </si>
  <si>
    <t>合計支出金額：</t>
  </si>
  <si>
    <t>結餘金額：</t>
  </si>
  <si>
    <t>掛號函文至路燈管理課</t>
  </si>
  <si>
    <t>郵局</t>
  </si>
  <si>
    <t>收據</t>
  </si>
  <si>
    <t>透明酸性矽利康</t>
  </si>
  <si>
    <t>小北百貨</t>
  </si>
  <si>
    <t>發票XC23995841</t>
  </si>
  <si>
    <t>百合白乳膠漆1加侖.透明中性矽利康</t>
  </si>
  <si>
    <t>架式施工槍.油漆滾輪架.滾筒*3</t>
  </si>
  <si>
    <t>發票WX43512919</t>
  </si>
  <si>
    <t>發票WX43512920</t>
  </si>
  <si>
    <t>十ㄧ月份</t>
  </si>
  <si>
    <t>世界九五企業有限公司</t>
  </si>
  <si>
    <t>聖誕藍白星燈線10米100燈*2條</t>
  </si>
  <si>
    <t>車道柵欄警示布旗</t>
  </si>
  <si>
    <t>樺欣企業社</t>
  </si>
  <si>
    <t>奠儀</t>
  </si>
  <si>
    <t>聖誕藍白星燈線10米100燈*1條</t>
  </si>
  <si>
    <t>社區員工</t>
  </si>
  <si>
    <t>聖誕造型球2入*10組.包裝紙*3</t>
  </si>
  <si>
    <t>現金</t>
  </si>
  <si>
    <t>大潤發</t>
  </si>
  <si>
    <t>發票WX42835925</t>
  </si>
  <si>
    <t>包裝紙*20張</t>
  </si>
  <si>
    <t>聖誕節飾品-緞帶.聖誕花飾</t>
  </si>
  <si>
    <t>喬怡插花器材總匯</t>
  </si>
  <si>
    <t>收據</t>
  </si>
  <si>
    <t>停水通知單影印*500張</t>
  </si>
  <si>
    <t>零用金支出明細表：</t>
  </si>
  <si>
    <t>印表日期：</t>
  </si>
  <si>
    <t>月</t>
  </si>
  <si>
    <t>日</t>
  </si>
  <si>
    <t>支出項目</t>
  </si>
  <si>
    <t>金額</t>
  </si>
  <si>
    <t>支付方式</t>
  </si>
  <si>
    <t>收款人/公司</t>
  </si>
  <si>
    <t>憑証/發票</t>
  </si>
  <si>
    <t>零用金總額：</t>
  </si>
  <si>
    <t>合計支出金額：</t>
  </si>
  <si>
    <t>結餘金額：</t>
  </si>
  <si>
    <t>向陽花木園藝</t>
  </si>
  <si>
    <t>弘北百貨</t>
  </si>
  <si>
    <t>發票XC24033449</t>
  </si>
  <si>
    <t>黃色警示繩</t>
  </si>
  <si>
    <t>聖誕紅花盆</t>
  </si>
  <si>
    <t>3號電池(2入)</t>
  </si>
  <si>
    <t>全家便利商店</t>
  </si>
  <si>
    <t>發票XK67750601</t>
  </si>
  <si>
    <t>生日禮金</t>
  </si>
  <si>
    <t>花盆底盤2入</t>
  </si>
  <si>
    <t>向陽花木園藝</t>
  </si>
  <si>
    <t>現金</t>
  </si>
  <si>
    <t>中華日報</t>
  </si>
  <si>
    <t>收據</t>
  </si>
  <si>
    <t>辨公用品-記帳簿、資料袋、文件夾</t>
  </si>
  <si>
    <t>發票 YP50455401</t>
  </si>
  <si>
    <t>俱樂部男女廁固定門檔(2入)</t>
  </si>
  <si>
    <t>弘鈺生活館有限公司</t>
  </si>
  <si>
    <t>發票XC42268756</t>
  </si>
  <si>
    <t>十二月份</t>
  </si>
  <si>
    <t>刊登人事廣告費用(3天)</t>
  </si>
  <si>
    <t>明光蓄電池行</t>
  </si>
  <si>
    <t>蓄電池($150*11只)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</si>
</sst>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&quot;$&quot;* #,##0_-;\-&quot;$&quot;* #,##0_-;_-&quot;$&quot;* &quot;-&quot;??_-;_-@_-"/>
    <numFmt numFmtId="178" formatCode="_-&quot;$&quot;* #,##0.0_-;\-&quot;$&quot;* #,##0.0_-;_-&quot;$&quot;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&quot;月&quot;d&quot;日&quot;"/>
  </numFmts>
  <fonts count="1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22"/>
      <name val="標楷體"/>
      <family val="4"/>
    </font>
    <font>
      <sz val="14"/>
      <name val="新細明體"/>
      <family val="1"/>
    </font>
    <font>
      <b/>
      <sz val="14"/>
      <name val="新細明體"/>
      <family val="1"/>
    </font>
    <font>
      <sz val="13"/>
      <name val="新細明體"/>
      <family val="1"/>
    </font>
    <font>
      <sz val="13"/>
      <name val="細明體"/>
      <family val="3"/>
    </font>
    <font>
      <sz val="12"/>
      <name val="Times New Roman"/>
      <family val="1"/>
    </font>
    <font>
      <sz val="13"/>
      <name val="Times New Roman"/>
      <family val="1"/>
    </font>
    <font>
      <b/>
      <sz val="18"/>
      <name val="標楷體"/>
      <family val="4"/>
    </font>
    <font>
      <b/>
      <sz val="18"/>
      <name val="新細明體"/>
      <family val="1"/>
    </font>
    <font>
      <sz val="18"/>
      <name val="新細明體"/>
      <family val="1"/>
    </font>
    <font>
      <b/>
      <sz val="16"/>
      <name val="標楷體"/>
      <family val="4"/>
    </font>
    <font>
      <b/>
      <sz val="16"/>
      <name val="新細明體"/>
      <family val="1"/>
    </font>
    <font>
      <sz val="12"/>
      <name val="細明體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176" fontId="7" fillId="0" borderId="2" xfId="15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76" fontId="8" fillId="0" borderId="2" xfId="15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2" xfId="0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176" fontId="8" fillId="0" borderId="2" xfId="15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right" vertical="center"/>
    </xf>
    <xf numFmtId="177" fontId="13" fillId="0" borderId="0" xfId="19" applyNumberFormat="1" applyFont="1" applyAlignment="1">
      <alignment horizontal="right" vertical="center"/>
    </xf>
    <xf numFmtId="0" fontId="12" fillId="0" borderId="0" xfId="0" applyNumberFormat="1" applyFont="1" applyAlignment="1">
      <alignment horizontal="left" vertical="center"/>
    </xf>
    <xf numFmtId="177" fontId="13" fillId="0" borderId="0" xfId="19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176" fontId="14" fillId="0" borderId="0" xfId="15" applyNumberFormat="1" applyFont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177" fontId="13" fillId="0" borderId="3" xfId="0" applyNumberFormat="1" applyFont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 vertical="center"/>
    </xf>
    <xf numFmtId="176" fontId="0" fillId="0" borderId="0" xfId="15" applyNumberFormat="1" applyFont="1" applyAlignment="1">
      <alignment horizontal="right" vertical="center"/>
    </xf>
    <xf numFmtId="0" fontId="15" fillId="0" borderId="0" xfId="0" applyNumberFormat="1" applyFont="1" applyAlignment="1">
      <alignment horizontal="center" vertical="center"/>
    </xf>
    <xf numFmtId="177" fontId="16" fillId="0" borderId="0" xfId="0" applyNumberFormat="1" applyFont="1" applyBorder="1" applyAlignment="1">
      <alignment horizontal="left" vertical="center"/>
    </xf>
    <xf numFmtId="176" fontId="0" fillId="0" borderId="0" xfId="15" applyNumberFormat="1" applyFont="1" applyAlignment="1">
      <alignment vertical="center"/>
    </xf>
    <xf numFmtId="176" fontId="0" fillId="0" borderId="0" xfId="15" applyNumberFormat="1" applyFont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177" fontId="0" fillId="0" borderId="0" xfId="19" applyNumberFormat="1" applyFont="1" applyBorder="1" applyAlignment="1">
      <alignment horizontal="right" vertical="center"/>
    </xf>
    <xf numFmtId="176" fontId="0" fillId="0" borderId="2" xfId="15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176" fontId="0" fillId="0" borderId="2" xfId="15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176" fontId="5" fillId="0" borderId="1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677025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7</xdr:col>
      <xdr:colOff>0</xdr:colOff>
      <xdr:row>19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4133850"/>
          <a:ext cx="7820025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53415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7</xdr:col>
      <xdr:colOff>0</xdr:colOff>
      <xdr:row>18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3619500"/>
          <a:ext cx="782002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53415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38100</xdr:colOff>
      <xdr:row>18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5610225"/>
          <a:ext cx="7858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53415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38100</xdr:colOff>
      <xdr:row>18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5610225"/>
          <a:ext cx="7858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677025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7</xdr:col>
      <xdr:colOff>9525</xdr:colOff>
      <xdr:row>19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4124325"/>
          <a:ext cx="782955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715125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28575</xdr:rowOff>
    </xdr:from>
    <xdr:to>
      <xdr:col>7</xdr:col>
      <xdr:colOff>9525</xdr:colOff>
      <xdr:row>19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5819775"/>
          <a:ext cx="78295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53415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7</xdr:col>
      <xdr:colOff>9525</xdr:colOff>
      <xdr:row>18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4286250"/>
          <a:ext cx="7829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867525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7</xdr:col>
      <xdr:colOff>38100</xdr:colOff>
      <xdr:row>19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4943475"/>
          <a:ext cx="78581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53415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7</xdr:col>
      <xdr:colOff>9525</xdr:colOff>
      <xdr:row>18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2943225"/>
          <a:ext cx="7829550" cy="357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53415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28575</xdr:rowOff>
    </xdr:from>
    <xdr:to>
      <xdr:col>7</xdr:col>
      <xdr:colOff>0</xdr:colOff>
      <xdr:row>18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4638675"/>
          <a:ext cx="78200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867525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28575</xdr:rowOff>
    </xdr:from>
    <xdr:to>
      <xdr:col>7</xdr:col>
      <xdr:colOff>0</xdr:colOff>
      <xdr:row>19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4972050"/>
          <a:ext cx="78200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23925" y="653415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7</xdr:col>
      <xdr:colOff>0</xdr:colOff>
      <xdr:row>18</xdr:row>
      <xdr:rowOff>276225</xdr:rowOff>
    </xdr:to>
    <xdr:sp>
      <xdr:nvSpPr>
        <xdr:cNvPr id="2" name="Line 2"/>
        <xdr:cNvSpPr>
          <a:spLocks/>
        </xdr:cNvSpPr>
      </xdr:nvSpPr>
      <xdr:spPr>
        <a:xfrm flipH="1">
          <a:off x="885825" y="3619500"/>
          <a:ext cx="782002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selection activeCell="B5" sqref="B5:H5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3.625" style="34" customWidth="1"/>
    <col min="5" max="5" width="18.50390625" style="35" customWidth="1"/>
    <col min="6" max="6" width="20.50390625" style="22" customWidth="1"/>
    <col min="7" max="7" width="30.00390625" style="27" customWidth="1"/>
    <col min="8" max="8" width="21.625" style="34" customWidth="1"/>
    <col min="9" max="16384" width="9.00390625" style="28" customWidth="1"/>
  </cols>
  <sheetData>
    <row r="1" spans="1:8" s="5" customFormat="1" ht="32.25" customHeight="1">
      <c r="A1" s="1"/>
      <c r="B1" s="2" t="s">
        <v>0</v>
      </c>
      <c r="C1" s="2"/>
      <c r="D1" s="2"/>
      <c r="E1" s="51" t="s">
        <v>17</v>
      </c>
      <c r="F1" s="51"/>
      <c r="G1" s="3" t="s">
        <v>1</v>
      </c>
      <c r="H1" s="4">
        <v>39122</v>
      </c>
    </row>
    <row r="2" spans="2:8" s="6" customFormat="1" ht="30" customHeight="1"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2:8" s="9" customFormat="1" ht="26.25" customHeight="1">
      <c r="B3" s="10">
        <v>1</v>
      </c>
      <c r="C3" s="10">
        <v>11</v>
      </c>
      <c r="D3" s="13" t="s">
        <v>20</v>
      </c>
      <c r="E3" s="12">
        <v>756</v>
      </c>
      <c r="F3" s="10" t="s">
        <v>18</v>
      </c>
      <c r="G3" s="13" t="s">
        <v>19</v>
      </c>
      <c r="H3" s="14" t="s">
        <v>21</v>
      </c>
    </row>
    <row r="4" spans="2:8" s="9" customFormat="1" ht="26.25" customHeight="1">
      <c r="B4" s="10">
        <v>1</v>
      </c>
      <c r="C4" s="10">
        <v>12</v>
      </c>
      <c r="D4" s="11" t="s">
        <v>22</v>
      </c>
      <c r="E4" s="12">
        <v>380</v>
      </c>
      <c r="F4" s="10" t="s">
        <v>9</v>
      </c>
      <c r="G4" s="13" t="s">
        <v>23</v>
      </c>
      <c r="H4" s="14" t="s">
        <v>24</v>
      </c>
    </row>
    <row r="5" spans="2:8" s="9" customFormat="1" ht="26.25" customHeight="1">
      <c r="B5" s="10">
        <v>1</v>
      </c>
      <c r="C5" s="10">
        <v>16</v>
      </c>
      <c r="D5" s="13" t="s">
        <v>25</v>
      </c>
      <c r="E5" s="12">
        <v>500</v>
      </c>
      <c r="F5" s="10" t="s">
        <v>9</v>
      </c>
      <c r="G5" s="13" t="s">
        <v>26</v>
      </c>
      <c r="H5" s="14" t="s">
        <v>10</v>
      </c>
    </row>
    <row r="6" spans="2:9" s="9" customFormat="1" ht="26.25" customHeight="1">
      <c r="B6" s="10">
        <v>1</v>
      </c>
      <c r="C6" s="10">
        <v>16</v>
      </c>
      <c r="D6" s="13" t="s">
        <v>27</v>
      </c>
      <c r="E6" s="12">
        <v>300</v>
      </c>
      <c r="F6" s="10" t="s">
        <v>9</v>
      </c>
      <c r="G6" s="13" t="s">
        <v>28</v>
      </c>
      <c r="H6" s="14" t="s">
        <v>10</v>
      </c>
      <c r="I6" s="15"/>
    </row>
    <row r="7" spans="2:8" s="9" customFormat="1" ht="26.25" customHeight="1">
      <c r="B7" s="10">
        <v>1</v>
      </c>
      <c r="C7" s="10">
        <v>23</v>
      </c>
      <c r="D7" s="13" t="s">
        <v>11</v>
      </c>
      <c r="E7" s="12">
        <v>1022</v>
      </c>
      <c r="F7" s="10" t="s">
        <v>9</v>
      </c>
      <c r="G7" s="13" t="s">
        <v>12</v>
      </c>
      <c r="H7" s="14" t="s">
        <v>10</v>
      </c>
    </row>
    <row r="8" spans="2:8" s="9" customFormat="1" ht="26.25" customHeight="1">
      <c r="B8" s="10">
        <v>1</v>
      </c>
      <c r="C8" s="10">
        <v>23</v>
      </c>
      <c r="D8" s="13" t="s">
        <v>13</v>
      </c>
      <c r="E8" s="12">
        <v>1049</v>
      </c>
      <c r="F8" s="10" t="s">
        <v>9</v>
      </c>
      <c r="G8" s="13" t="s">
        <v>12</v>
      </c>
      <c r="H8" s="14" t="s">
        <v>10</v>
      </c>
    </row>
    <row r="9" spans="2:8" s="9" customFormat="1" ht="26.25" customHeight="1">
      <c r="B9" s="10">
        <v>1</v>
      </c>
      <c r="C9" s="10">
        <v>29</v>
      </c>
      <c r="D9" s="13" t="s">
        <v>29</v>
      </c>
      <c r="E9" s="12">
        <v>100</v>
      </c>
      <c r="F9" s="10" t="s">
        <v>9</v>
      </c>
      <c r="G9" s="13" t="s">
        <v>30</v>
      </c>
      <c r="H9" s="14" t="s">
        <v>24</v>
      </c>
    </row>
    <row r="10" spans="2:8" s="9" customFormat="1" ht="26.25" customHeight="1">
      <c r="B10" s="10">
        <v>1</v>
      </c>
      <c r="C10" s="10">
        <v>30</v>
      </c>
      <c r="D10" s="13" t="s">
        <v>31</v>
      </c>
      <c r="E10" s="12">
        <v>45</v>
      </c>
      <c r="F10" s="10" t="s">
        <v>9</v>
      </c>
      <c r="G10" s="13" t="s">
        <v>32</v>
      </c>
      <c r="H10" s="14" t="s">
        <v>10</v>
      </c>
    </row>
    <row r="11" spans="2:8" s="9" customFormat="1" ht="26.25" customHeight="1">
      <c r="B11" s="10">
        <v>1</v>
      </c>
      <c r="C11" s="10">
        <v>31</v>
      </c>
      <c r="D11" s="13" t="s">
        <v>33</v>
      </c>
      <c r="E11" s="12">
        <v>2000</v>
      </c>
      <c r="F11" s="10" t="s">
        <v>9</v>
      </c>
      <c r="G11" s="13" t="s">
        <v>26</v>
      </c>
      <c r="H11" s="14" t="s">
        <v>10</v>
      </c>
    </row>
    <row r="12" spans="2:8" s="9" customFormat="1" ht="26.25" customHeight="1">
      <c r="B12" s="10">
        <v>2</v>
      </c>
      <c r="C12" s="10">
        <v>2</v>
      </c>
      <c r="D12" s="13" t="s">
        <v>34</v>
      </c>
      <c r="E12" s="12">
        <v>50</v>
      </c>
      <c r="F12" s="10" t="s">
        <v>35</v>
      </c>
      <c r="G12" s="13" t="s">
        <v>36</v>
      </c>
      <c r="H12" s="14" t="s">
        <v>37</v>
      </c>
    </row>
    <row r="13" spans="2:8" s="9" customFormat="1" ht="26.25" customHeight="1">
      <c r="B13" s="10"/>
      <c r="C13" s="10"/>
      <c r="D13" s="13"/>
      <c r="E13" s="12"/>
      <c r="F13" s="10"/>
      <c r="G13" s="13"/>
      <c r="H13" s="14"/>
    </row>
    <row r="14" spans="2:8" s="9" customFormat="1" ht="26.25" customHeight="1">
      <c r="B14" s="10"/>
      <c r="C14" s="10"/>
      <c r="D14" s="13"/>
      <c r="E14" s="12"/>
      <c r="F14" s="10"/>
      <c r="G14" s="13"/>
      <c r="H14" s="14"/>
    </row>
    <row r="15" spans="2:8" s="9" customFormat="1" ht="26.25" customHeight="1">
      <c r="B15" s="10"/>
      <c r="C15" s="10"/>
      <c r="D15" s="17"/>
      <c r="E15" s="12"/>
      <c r="F15" s="10"/>
      <c r="G15" s="13"/>
      <c r="H15" s="14"/>
    </row>
    <row r="16" spans="2:8" s="9" customFormat="1" ht="26.25" customHeight="1">
      <c r="B16" s="10"/>
      <c r="C16" s="10"/>
      <c r="D16" s="13"/>
      <c r="E16" s="18"/>
      <c r="F16" s="10"/>
      <c r="G16" s="13"/>
      <c r="H16" s="14"/>
    </row>
    <row r="17" spans="2:8" s="20" customFormat="1" ht="26.25" customHeight="1">
      <c r="B17" s="10"/>
      <c r="C17" s="10"/>
      <c r="D17" s="16"/>
      <c r="E17" s="18"/>
      <c r="F17" s="19"/>
      <c r="G17" s="13"/>
      <c r="H17" s="14"/>
    </row>
    <row r="18" spans="2:8" s="20" customFormat="1" ht="23.25" customHeight="1">
      <c r="B18" s="10"/>
      <c r="C18" s="10"/>
      <c r="D18" s="16"/>
      <c r="E18" s="18"/>
      <c r="F18" s="19"/>
      <c r="G18" s="21"/>
      <c r="H18" s="14"/>
    </row>
    <row r="19" spans="2:8" s="20" customFormat="1" ht="23.25" customHeight="1">
      <c r="B19" s="10"/>
      <c r="C19" s="10"/>
      <c r="D19" s="13"/>
      <c r="E19" s="12"/>
      <c r="F19" s="10"/>
      <c r="G19" s="13"/>
      <c r="H19" s="14"/>
    </row>
    <row r="20" spans="2:8" s="20" customFormat="1" ht="23.25" customHeight="1">
      <c r="B20" s="10"/>
      <c r="C20" s="10"/>
      <c r="D20" s="16"/>
      <c r="E20" s="18"/>
      <c r="F20" s="19"/>
      <c r="G20" s="13"/>
      <c r="H20" s="14"/>
    </row>
    <row r="21" spans="4:8" ht="33" customHeight="1">
      <c r="D21" s="23" t="s">
        <v>14</v>
      </c>
      <c r="E21" s="24">
        <v>8173</v>
      </c>
      <c r="F21" s="25" t="s">
        <v>15</v>
      </c>
      <c r="G21" s="26">
        <f>SUM(E3:E20)</f>
        <v>6202</v>
      </c>
      <c r="H21" s="27"/>
    </row>
    <row r="22" spans="4:8" ht="25.5" customHeight="1" thickBot="1">
      <c r="D22" s="29"/>
      <c r="E22" s="30"/>
      <c r="F22" s="31" t="s">
        <v>16</v>
      </c>
      <c r="G22" s="32">
        <f>E21-G21</f>
        <v>1971</v>
      </c>
      <c r="H22" s="33"/>
    </row>
    <row r="23" spans="6:7" ht="25.5" customHeight="1" thickTop="1">
      <c r="F23" s="36"/>
      <c r="G23" s="37"/>
    </row>
    <row r="24" spans="4:5" ht="16.5">
      <c r="D24" s="38"/>
      <c r="E24" s="39"/>
    </row>
    <row r="25" spans="4:5" ht="16.5">
      <c r="D25" s="38"/>
      <c r="E25" s="39"/>
    </row>
    <row r="26" spans="4:5" ht="16.5">
      <c r="D26" s="38"/>
      <c r="E26" s="39"/>
    </row>
    <row r="27" spans="4:5" ht="16.5">
      <c r="D27" s="40"/>
      <c r="E27" s="41"/>
    </row>
    <row r="28" ht="16.5">
      <c r="E28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G21" sqref="G21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3.625" style="34" customWidth="1"/>
    <col min="5" max="5" width="18.50390625" style="35" customWidth="1"/>
    <col min="6" max="6" width="20.50390625" style="22" customWidth="1"/>
    <col min="7" max="7" width="30.00390625" style="27" customWidth="1"/>
    <col min="8" max="8" width="21.625" style="34" customWidth="1"/>
    <col min="9" max="16384" width="9.00390625" style="28" customWidth="1"/>
  </cols>
  <sheetData>
    <row r="1" spans="1:8" s="5" customFormat="1" ht="44.25" customHeight="1">
      <c r="A1" s="1"/>
      <c r="B1" s="2" t="s">
        <v>307</v>
      </c>
      <c r="C1" s="2"/>
      <c r="D1" s="2"/>
      <c r="E1" s="51" t="s">
        <v>324</v>
      </c>
      <c r="F1" s="51"/>
      <c r="G1" s="3" t="s">
        <v>308</v>
      </c>
      <c r="H1" s="4">
        <v>39395</v>
      </c>
    </row>
    <row r="2" spans="2:8" s="6" customFormat="1" ht="30" customHeight="1">
      <c r="B2" s="7" t="s">
        <v>309</v>
      </c>
      <c r="C2" s="7" t="s">
        <v>310</v>
      </c>
      <c r="D2" s="7" t="s">
        <v>311</v>
      </c>
      <c r="E2" s="8" t="s">
        <v>312</v>
      </c>
      <c r="F2" s="7" t="s">
        <v>313</v>
      </c>
      <c r="G2" s="7" t="s">
        <v>314</v>
      </c>
      <c r="H2" s="7" t="s">
        <v>315</v>
      </c>
    </row>
    <row r="3" spans="2:8" s="9" customFormat="1" ht="26.25" customHeight="1">
      <c r="B3" s="10">
        <v>10</v>
      </c>
      <c r="C3" s="10">
        <v>17</v>
      </c>
      <c r="D3" s="11" t="s">
        <v>325</v>
      </c>
      <c r="E3" s="12">
        <v>180</v>
      </c>
      <c r="F3" s="10" t="s">
        <v>316</v>
      </c>
      <c r="G3" s="14" t="s">
        <v>326</v>
      </c>
      <c r="H3" s="14" t="s">
        <v>327</v>
      </c>
    </row>
    <row r="4" spans="2:8" s="9" customFormat="1" ht="26.25" customHeight="1">
      <c r="B4" s="10">
        <v>10</v>
      </c>
      <c r="C4" s="10">
        <v>19</v>
      </c>
      <c r="D4" s="11" t="s">
        <v>333</v>
      </c>
      <c r="E4" s="12">
        <v>60</v>
      </c>
      <c r="F4" s="10" t="s">
        <v>316</v>
      </c>
      <c r="G4" s="14" t="s">
        <v>328</v>
      </c>
      <c r="H4" s="14" t="s">
        <v>329</v>
      </c>
    </row>
    <row r="5" spans="2:8" s="9" customFormat="1" ht="26.25" customHeight="1">
      <c r="B5" s="10">
        <v>10</v>
      </c>
      <c r="C5" s="10">
        <v>19</v>
      </c>
      <c r="D5" s="14" t="s">
        <v>330</v>
      </c>
      <c r="E5" s="12">
        <v>966</v>
      </c>
      <c r="F5" s="10" t="s">
        <v>316</v>
      </c>
      <c r="G5" s="14" t="s">
        <v>331</v>
      </c>
      <c r="H5" s="14" t="s">
        <v>332</v>
      </c>
    </row>
    <row r="6" spans="2:8" s="9" customFormat="1" ht="26.25" customHeight="1">
      <c r="B6" s="10">
        <v>10</v>
      </c>
      <c r="C6" s="10">
        <v>23</v>
      </c>
      <c r="D6" s="14" t="s">
        <v>320</v>
      </c>
      <c r="E6" s="12">
        <v>557</v>
      </c>
      <c r="F6" s="10" t="s">
        <v>316</v>
      </c>
      <c r="G6" s="14" t="s">
        <v>319</v>
      </c>
      <c r="H6" s="14" t="s">
        <v>317</v>
      </c>
    </row>
    <row r="7" spans="2:8" s="9" customFormat="1" ht="26.25" customHeight="1">
      <c r="B7" s="10">
        <v>10</v>
      </c>
      <c r="C7" s="10">
        <v>23</v>
      </c>
      <c r="D7" s="14" t="s">
        <v>318</v>
      </c>
      <c r="E7" s="12">
        <v>756</v>
      </c>
      <c r="F7" s="10" t="s">
        <v>316</v>
      </c>
      <c r="G7" s="14" t="s">
        <v>319</v>
      </c>
      <c r="H7" s="14" t="s">
        <v>317</v>
      </c>
    </row>
    <row r="8" spans="2:8" s="9" customFormat="1" ht="26.25" customHeight="1">
      <c r="B8" s="10">
        <v>10</v>
      </c>
      <c r="C8" s="10">
        <v>29</v>
      </c>
      <c r="D8" s="44" t="s">
        <v>334</v>
      </c>
      <c r="E8" s="12">
        <v>100</v>
      </c>
      <c r="F8" s="10" t="s">
        <v>316</v>
      </c>
      <c r="G8" s="14" t="s">
        <v>335</v>
      </c>
      <c r="H8" s="14" t="s">
        <v>336</v>
      </c>
    </row>
    <row r="9" spans="2:8" s="9" customFormat="1" ht="26.25" customHeight="1">
      <c r="B9" s="10">
        <v>11</v>
      </c>
      <c r="C9" s="10">
        <v>2</v>
      </c>
      <c r="D9" s="50" t="s">
        <v>337</v>
      </c>
      <c r="E9" s="12">
        <v>45</v>
      </c>
      <c r="F9" s="10" t="s">
        <v>338</v>
      </c>
      <c r="G9" s="14" t="s">
        <v>331</v>
      </c>
      <c r="H9" s="14" t="s">
        <v>339</v>
      </c>
    </row>
    <row r="10" spans="2:8" s="9" customFormat="1" ht="26.25" customHeight="1">
      <c r="B10" s="10">
        <v>11</v>
      </c>
      <c r="C10" s="10">
        <v>5</v>
      </c>
      <c r="D10" s="13" t="s">
        <v>340</v>
      </c>
      <c r="E10" s="42">
        <v>945</v>
      </c>
      <c r="F10" s="43" t="s">
        <v>38</v>
      </c>
      <c r="G10" s="44" t="s">
        <v>187</v>
      </c>
      <c r="H10" s="14" t="s">
        <v>341</v>
      </c>
    </row>
    <row r="11" spans="2:8" s="9" customFormat="1" ht="26.25" customHeight="1">
      <c r="B11" s="10"/>
      <c r="C11" s="10"/>
      <c r="D11" s="14"/>
      <c r="E11" s="12"/>
      <c r="F11" s="10"/>
      <c r="G11" s="14"/>
      <c r="H11" s="14"/>
    </row>
    <row r="12" spans="2:8" s="9" customFormat="1" ht="26.25" customHeight="1">
      <c r="B12" s="10"/>
      <c r="C12" s="10"/>
      <c r="D12" s="14"/>
      <c r="E12" s="12"/>
      <c r="F12" s="10"/>
      <c r="G12" s="14"/>
      <c r="H12" s="14"/>
    </row>
    <row r="13" spans="2:9" s="9" customFormat="1" ht="26.25" customHeight="1">
      <c r="B13" s="10"/>
      <c r="C13" s="10"/>
      <c r="D13" s="14"/>
      <c r="E13" s="12"/>
      <c r="F13" s="10"/>
      <c r="G13" s="14"/>
      <c r="H13" s="14"/>
      <c r="I13" s="15"/>
    </row>
    <row r="14" spans="2:8" s="9" customFormat="1" ht="26.25" customHeight="1">
      <c r="B14" s="10"/>
      <c r="C14" s="10"/>
      <c r="D14" s="14"/>
      <c r="E14" s="12"/>
      <c r="F14" s="10"/>
      <c r="G14" s="14"/>
      <c r="H14" s="14"/>
    </row>
    <row r="15" spans="2:8" s="9" customFormat="1" ht="26.25" customHeight="1">
      <c r="B15" s="10"/>
      <c r="C15" s="10"/>
      <c r="D15" s="14"/>
      <c r="E15" s="12"/>
      <c r="F15" s="10"/>
      <c r="G15" s="14"/>
      <c r="H15" s="14"/>
    </row>
    <row r="16" spans="2:8" s="9" customFormat="1" ht="26.25" customHeight="1">
      <c r="B16" s="10"/>
      <c r="C16" s="10"/>
      <c r="D16" s="14"/>
      <c r="E16" s="12"/>
      <c r="F16" s="10"/>
      <c r="G16" s="14"/>
      <c r="H16" s="14"/>
    </row>
    <row r="17" spans="2:8" s="9" customFormat="1" ht="26.25" customHeight="1">
      <c r="B17" s="10"/>
      <c r="C17" s="10"/>
      <c r="D17" s="14"/>
      <c r="E17" s="18"/>
      <c r="F17" s="10"/>
      <c r="G17" s="14"/>
      <c r="H17" s="14"/>
    </row>
    <row r="18" spans="2:8" s="20" customFormat="1" ht="23.25" customHeight="1">
      <c r="B18" s="10"/>
      <c r="C18" s="10"/>
      <c r="D18" s="14"/>
      <c r="E18" s="12"/>
      <c r="F18" s="10"/>
      <c r="G18" s="14"/>
      <c r="H18" s="14"/>
    </row>
    <row r="19" spans="2:8" s="20" customFormat="1" ht="23.25" customHeight="1">
      <c r="B19" s="10"/>
      <c r="C19" s="10"/>
      <c r="D19" s="45"/>
      <c r="E19" s="18"/>
      <c r="F19" s="19"/>
      <c r="G19" s="14"/>
      <c r="H19" s="14"/>
    </row>
    <row r="20" spans="4:8" ht="33" customHeight="1">
      <c r="D20" s="23" t="s">
        <v>321</v>
      </c>
      <c r="E20" s="24">
        <v>7204</v>
      </c>
      <c r="F20" s="25" t="s">
        <v>322</v>
      </c>
      <c r="G20" s="26">
        <f>SUM(E3:E19)</f>
        <v>3609</v>
      </c>
      <c r="H20" s="27"/>
    </row>
    <row r="21" spans="4:8" ht="25.5" customHeight="1" thickBot="1">
      <c r="D21" s="29"/>
      <c r="E21" s="30"/>
      <c r="F21" s="31" t="s">
        <v>323</v>
      </c>
      <c r="G21" s="32">
        <f>E20-G20</f>
        <v>3595</v>
      </c>
      <c r="H21" s="33"/>
    </row>
    <row r="22" spans="6:7" ht="25.5" customHeight="1" thickTop="1">
      <c r="F22" s="36"/>
      <c r="G22" s="37"/>
    </row>
    <row r="23" spans="4:5" ht="16.5">
      <c r="D23" s="38"/>
      <c r="E23" s="39"/>
    </row>
    <row r="24" spans="4:5" ht="16.5">
      <c r="D24" s="38"/>
      <c r="E24" s="39"/>
    </row>
    <row r="25" spans="4:5" ht="16.5">
      <c r="D25" s="38"/>
      <c r="E25" s="39"/>
    </row>
    <row r="26" spans="4:5" ht="16.5">
      <c r="D26" s="40"/>
      <c r="E26" s="41"/>
    </row>
    <row r="27" ht="16.5">
      <c r="E27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J8" sqref="J8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4.625" style="34" customWidth="1"/>
    <col min="5" max="5" width="19.625" style="35" customWidth="1"/>
    <col min="6" max="6" width="19.625" style="22" customWidth="1"/>
    <col min="7" max="7" width="28.75390625" style="27" customWidth="1"/>
    <col min="8" max="8" width="21.625" style="34" customWidth="1"/>
    <col min="9" max="16384" width="9.00390625" style="28" customWidth="1"/>
  </cols>
  <sheetData>
    <row r="1" spans="1:8" s="5" customFormat="1" ht="44.25" customHeight="1">
      <c r="A1" s="1"/>
      <c r="B1" s="2" t="s">
        <v>342</v>
      </c>
      <c r="C1" s="2"/>
      <c r="D1" s="2"/>
      <c r="E1" s="51" t="s">
        <v>369</v>
      </c>
      <c r="F1" s="51"/>
      <c r="G1" s="3" t="s">
        <v>343</v>
      </c>
      <c r="H1" s="4">
        <v>39426</v>
      </c>
    </row>
    <row r="2" spans="2:8" s="6" customFormat="1" ht="30" customHeight="1">
      <c r="B2" s="7" t="s">
        <v>344</v>
      </c>
      <c r="C2" s="7" t="s">
        <v>345</v>
      </c>
      <c r="D2" s="7" t="s">
        <v>346</v>
      </c>
      <c r="E2" s="8" t="s">
        <v>347</v>
      </c>
      <c r="F2" s="7" t="s">
        <v>348</v>
      </c>
      <c r="G2" s="7" t="s">
        <v>349</v>
      </c>
      <c r="H2" s="7" t="s">
        <v>350</v>
      </c>
    </row>
    <row r="3" spans="2:8" s="9" customFormat="1" ht="26.25" customHeight="1">
      <c r="B3" s="10">
        <v>11</v>
      </c>
      <c r="C3" s="10">
        <v>13</v>
      </c>
      <c r="D3" s="11" t="s">
        <v>359</v>
      </c>
      <c r="E3" s="12">
        <v>25</v>
      </c>
      <c r="F3" s="10" t="s">
        <v>351</v>
      </c>
      <c r="G3" s="14" t="s">
        <v>360</v>
      </c>
      <c r="H3" s="14" t="s">
        <v>361</v>
      </c>
    </row>
    <row r="4" spans="2:8" s="9" customFormat="1" ht="26.25" customHeight="1">
      <c r="B4" s="10">
        <v>11</v>
      </c>
      <c r="C4" s="10">
        <v>21</v>
      </c>
      <c r="D4" s="11" t="s">
        <v>362</v>
      </c>
      <c r="E4" s="12">
        <v>80</v>
      </c>
      <c r="F4" s="10" t="s">
        <v>351</v>
      </c>
      <c r="G4" s="14" t="s">
        <v>363</v>
      </c>
      <c r="H4" s="14" t="s">
        <v>364</v>
      </c>
    </row>
    <row r="5" spans="2:8" s="9" customFormat="1" ht="26.25" customHeight="1">
      <c r="B5" s="10">
        <v>11</v>
      </c>
      <c r="C5" s="10">
        <v>23</v>
      </c>
      <c r="D5" s="14" t="s">
        <v>353</v>
      </c>
      <c r="E5" s="12">
        <v>603</v>
      </c>
      <c r="F5" s="10" t="s">
        <v>351</v>
      </c>
      <c r="G5" s="14" t="s">
        <v>354</v>
      </c>
      <c r="H5" s="14" t="s">
        <v>352</v>
      </c>
    </row>
    <row r="6" spans="2:8" s="9" customFormat="1" ht="26.25" customHeight="1">
      <c r="B6" s="10">
        <v>11</v>
      </c>
      <c r="C6" s="10">
        <v>23</v>
      </c>
      <c r="D6" s="14" t="s">
        <v>355</v>
      </c>
      <c r="E6" s="12">
        <v>711</v>
      </c>
      <c r="F6" s="10" t="s">
        <v>351</v>
      </c>
      <c r="G6" s="14" t="s">
        <v>354</v>
      </c>
      <c r="H6" s="14" t="s">
        <v>352</v>
      </c>
    </row>
    <row r="7" spans="2:8" s="9" customFormat="1" ht="26.25" customHeight="1">
      <c r="B7" s="10">
        <v>11</v>
      </c>
      <c r="C7" s="10">
        <v>23</v>
      </c>
      <c r="D7" s="50" t="s">
        <v>365</v>
      </c>
      <c r="E7" s="12"/>
      <c r="F7" s="10" t="s">
        <v>351</v>
      </c>
      <c r="G7" s="14" t="s">
        <v>331</v>
      </c>
      <c r="H7" s="14" t="s">
        <v>367</v>
      </c>
    </row>
    <row r="8" spans="2:8" s="9" customFormat="1" ht="26.25" customHeight="1">
      <c r="B8" s="10">
        <v>11</v>
      </c>
      <c r="C8" s="10">
        <v>23</v>
      </c>
      <c r="D8" s="13" t="s">
        <v>366</v>
      </c>
      <c r="E8" s="12">
        <v>802</v>
      </c>
      <c r="F8" s="10" t="s">
        <v>351</v>
      </c>
      <c r="G8" s="14" t="s">
        <v>331</v>
      </c>
      <c r="H8" s="14" t="s">
        <v>368</v>
      </c>
    </row>
    <row r="9" spans="2:8" s="9" customFormat="1" ht="26.25" customHeight="1">
      <c r="B9" s="10">
        <v>11</v>
      </c>
      <c r="C9" s="10">
        <v>27</v>
      </c>
      <c r="D9" s="14" t="s">
        <v>371</v>
      </c>
      <c r="E9" s="12">
        <v>600</v>
      </c>
      <c r="F9" s="10" t="s">
        <v>132</v>
      </c>
      <c r="G9" s="14" t="s">
        <v>370</v>
      </c>
      <c r="H9" s="14" t="s">
        <v>39</v>
      </c>
    </row>
    <row r="10" spans="2:8" s="9" customFormat="1" ht="26.25" customHeight="1">
      <c r="B10" s="10">
        <v>11</v>
      </c>
      <c r="C10" s="10">
        <v>28</v>
      </c>
      <c r="D10" s="13" t="s">
        <v>372</v>
      </c>
      <c r="E10" s="12">
        <v>600</v>
      </c>
      <c r="F10" s="10" t="s">
        <v>38</v>
      </c>
      <c r="G10" s="13" t="s">
        <v>373</v>
      </c>
      <c r="H10" s="14" t="s">
        <v>39</v>
      </c>
    </row>
    <row r="11" spans="2:8" s="9" customFormat="1" ht="26.25" customHeight="1">
      <c r="B11" s="10">
        <v>11</v>
      </c>
      <c r="C11" s="10">
        <v>29</v>
      </c>
      <c r="D11" s="14" t="s">
        <v>374</v>
      </c>
      <c r="E11" s="12">
        <v>1100</v>
      </c>
      <c r="F11" s="10" t="s">
        <v>38</v>
      </c>
      <c r="G11" s="14" t="s">
        <v>376</v>
      </c>
      <c r="H11" s="14" t="s">
        <v>39</v>
      </c>
    </row>
    <row r="12" spans="2:8" s="9" customFormat="1" ht="26.25" customHeight="1">
      <c r="B12" s="10">
        <v>11</v>
      </c>
      <c r="C12" s="10">
        <v>30</v>
      </c>
      <c r="D12" s="14" t="s">
        <v>375</v>
      </c>
      <c r="E12" s="12">
        <v>300</v>
      </c>
      <c r="F12" s="10" t="s">
        <v>38</v>
      </c>
      <c r="G12" s="14" t="s">
        <v>370</v>
      </c>
      <c r="H12" s="14" t="s">
        <v>39</v>
      </c>
    </row>
    <row r="13" spans="2:9" s="9" customFormat="1" ht="26.25" customHeight="1">
      <c r="B13" s="10">
        <v>12</v>
      </c>
      <c r="C13" s="10">
        <v>5</v>
      </c>
      <c r="D13" s="14" t="s">
        <v>377</v>
      </c>
      <c r="E13" s="12">
        <v>326</v>
      </c>
      <c r="F13" s="10" t="s">
        <v>378</v>
      </c>
      <c r="G13" s="14" t="s">
        <v>379</v>
      </c>
      <c r="H13" s="14" t="s">
        <v>380</v>
      </c>
      <c r="I13" s="15"/>
    </row>
    <row r="14" spans="2:8" s="9" customFormat="1" ht="26.25" customHeight="1">
      <c r="B14" s="10">
        <v>12</v>
      </c>
      <c r="C14" s="10">
        <v>5</v>
      </c>
      <c r="D14" s="14" t="s">
        <v>381</v>
      </c>
      <c r="E14" s="12">
        <v>100</v>
      </c>
      <c r="F14" s="10" t="s">
        <v>378</v>
      </c>
      <c r="G14" s="14" t="s">
        <v>383</v>
      </c>
      <c r="H14" s="14" t="s">
        <v>384</v>
      </c>
    </row>
    <row r="15" spans="2:8" s="9" customFormat="1" ht="26.25" customHeight="1">
      <c r="B15" s="10">
        <v>12</v>
      </c>
      <c r="C15" s="10">
        <v>5</v>
      </c>
      <c r="D15" s="14" t="s">
        <v>382</v>
      </c>
      <c r="E15" s="12">
        <v>975</v>
      </c>
      <c r="F15" s="10" t="s">
        <v>378</v>
      </c>
      <c r="G15" s="14" t="s">
        <v>383</v>
      </c>
      <c r="H15" s="14" t="s">
        <v>384</v>
      </c>
    </row>
    <row r="16" spans="2:8" s="9" customFormat="1" ht="26.25" customHeight="1">
      <c r="B16" s="10">
        <v>12</v>
      </c>
      <c r="C16" s="10">
        <v>5</v>
      </c>
      <c r="D16" s="14" t="s">
        <v>385</v>
      </c>
      <c r="E16" s="12">
        <v>300</v>
      </c>
      <c r="F16" s="10" t="s">
        <v>378</v>
      </c>
      <c r="G16" s="14" t="s">
        <v>175</v>
      </c>
      <c r="H16" s="14" t="s">
        <v>384</v>
      </c>
    </row>
    <row r="17" spans="2:8" s="9" customFormat="1" ht="26.25" customHeight="1">
      <c r="B17" s="10"/>
      <c r="C17" s="10"/>
      <c r="D17" s="14"/>
      <c r="E17" s="18"/>
      <c r="F17" s="10"/>
      <c r="G17" s="14"/>
      <c r="H17" s="14"/>
    </row>
    <row r="18" spans="2:8" s="20" customFormat="1" ht="23.25" customHeight="1">
      <c r="B18" s="10"/>
      <c r="C18" s="10"/>
      <c r="D18" s="14"/>
      <c r="E18" s="12"/>
      <c r="F18" s="10"/>
      <c r="G18" s="14"/>
      <c r="H18" s="14"/>
    </row>
    <row r="19" spans="2:8" s="20" customFormat="1" ht="23.25" customHeight="1">
      <c r="B19" s="10"/>
      <c r="C19" s="10"/>
      <c r="D19" s="45"/>
      <c r="E19" s="18"/>
      <c r="F19" s="19"/>
      <c r="G19" s="14"/>
      <c r="H19" s="14"/>
    </row>
    <row r="20" spans="4:8" ht="33" customHeight="1">
      <c r="D20" s="23" t="s">
        <v>356</v>
      </c>
      <c r="E20" s="24">
        <v>8595</v>
      </c>
      <c r="F20" s="25" t="s">
        <v>357</v>
      </c>
      <c r="G20" s="26">
        <f>SUM(E3:E19)</f>
        <v>6522</v>
      </c>
      <c r="H20" s="27"/>
    </row>
    <row r="21" spans="4:8" ht="25.5" customHeight="1" thickBot="1">
      <c r="D21" s="29"/>
      <c r="E21" s="30"/>
      <c r="F21" s="31" t="s">
        <v>358</v>
      </c>
      <c r="G21" s="32">
        <f>E20-G20</f>
        <v>2073</v>
      </c>
      <c r="H21" s="33"/>
    </row>
    <row r="22" spans="6:7" ht="25.5" customHeight="1" thickTop="1">
      <c r="F22" s="36"/>
      <c r="G22" s="37"/>
    </row>
    <row r="23" spans="4:5" ht="16.5">
      <c r="D23" s="38"/>
      <c r="E23" s="39"/>
    </row>
    <row r="24" spans="4:5" ht="16.5">
      <c r="D24" s="38"/>
      <c r="E24" s="39"/>
    </row>
    <row r="25" spans="4:5" ht="16.5">
      <c r="D25" s="38"/>
      <c r="E25" s="39"/>
    </row>
    <row r="26" spans="4:5" ht="16.5">
      <c r="D26" s="40"/>
      <c r="E26" s="41"/>
    </row>
    <row r="27" ht="16.5">
      <c r="E27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1">
      <selection activeCell="J9" sqref="J9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4.625" style="34" customWidth="1"/>
    <col min="5" max="5" width="19.625" style="35" customWidth="1"/>
    <col min="6" max="6" width="19.625" style="22" customWidth="1"/>
    <col min="7" max="7" width="28.75390625" style="27" customWidth="1"/>
    <col min="8" max="8" width="21.625" style="34" customWidth="1"/>
    <col min="9" max="16384" width="9.00390625" style="28" customWidth="1"/>
  </cols>
  <sheetData>
    <row r="1" spans="1:8" s="5" customFormat="1" ht="44.25" customHeight="1">
      <c r="A1" s="1"/>
      <c r="B1" s="2" t="s">
        <v>386</v>
      </c>
      <c r="C1" s="2"/>
      <c r="D1" s="2"/>
      <c r="E1" s="51" t="s">
        <v>417</v>
      </c>
      <c r="F1" s="51"/>
      <c r="G1" s="3" t="s">
        <v>387</v>
      </c>
      <c r="H1" s="4">
        <v>39457</v>
      </c>
    </row>
    <row r="2" spans="2:8" s="6" customFormat="1" ht="30" customHeight="1">
      <c r="B2" s="7" t="s">
        <v>388</v>
      </c>
      <c r="C2" s="7" t="s">
        <v>389</v>
      </c>
      <c r="D2" s="7" t="s">
        <v>390</v>
      </c>
      <c r="E2" s="8" t="s">
        <v>391</v>
      </c>
      <c r="F2" s="7" t="s">
        <v>392</v>
      </c>
      <c r="G2" s="7" t="s">
        <v>393</v>
      </c>
      <c r="H2" s="7" t="s">
        <v>394</v>
      </c>
    </row>
    <row r="3" spans="2:8" s="9" customFormat="1" ht="26.25" customHeight="1">
      <c r="B3" s="10">
        <v>11</v>
      </c>
      <c r="C3" s="10">
        <v>28</v>
      </c>
      <c r="D3" s="14" t="s">
        <v>406</v>
      </c>
      <c r="E3" s="12">
        <v>500</v>
      </c>
      <c r="F3" s="10" t="s">
        <v>158</v>
      </c>
      <c r="G3" s="13" t="s">
        <v>170</v>
      </c>
      <c r="H3" s="13" t="s">
        <v>159</v>
      </c>
    </row>
    <row r="4" spans="2:8" s="9" customFormat="1" ht="26.25" customHeight="1">
      <c r="B4" s="10">
        <v>12</v>
      </c>
      <c r="C4" s="10">
        <v>8</v>
      </c>
      <c r="D4" s="14" t="s">
        <v>414</v>
      </c>
      <c r="E4" s="12">
        <v>100</v>
      </c>
      <c r="F4" s="10" t="s">
        <v>132</v>
      </c>
      <c r="G4" s="13" t="s">
        <v>415</v>
      </c>
      <c r="H4" s="13" t="s">
        <v>416</v>
      </c>
    </row>
    <row r="5" spans="2:8" s="9" customFormat="1" ht="26.25" customHeight="1">
      <c r="B5" s="10">
        <v>12</v>
      </c>
      <c r="C5" s="10">
        <v>17</v>
      </c>
      <c r="D5" s="11" t="s">
        <v>402</v>
      </c>
      <c r="E5" s="12">
        <v>700</v>
      </c>
      <c r="F5" s="10" t="s">
        <v>378</v>
      </c>
      <c r="G5" s="14" t="s">
        <v>398</v>
      </c>
      <c r="H5" s="14" t="s">
        <v>384</v>
      </c>
    </row>
    <row r="6" spans="2:8" s="9" customFormat="1" ht="26.25" customHeight="1">
      <c r="B6" s="10">
        <v>12</v>
      </c>
      <c r="C6" s="10">
        <v>17</v>
      </c>
      <c r="D6" s="11" t="s">
        <v>407</v>
      </c>
      <c r="E6" s="12">
        <v>200</v>
      </c>
      <c r="F6" s="10" t="s">
        <v>35</v>
      </c>
      <c r="G6" s="14" t="s">
        <v>408</v>
      </c>
      <c r="H6" s="14" t="s">
        <v>37</v>
      </c>
    </row>
    <row r="7" spans="2:8" s="9" customFormat="1" ht="26.25" customHeight="1">
      <c r="B7" s="10">
        <v>12</v>
      </c>
      <c r="C7" s="10">
        <v>22</v>
      </c>
      <c r="D7" s="14" t="s">
        <v>401</v>
      </c>
      <c r="E7" s="12">
        <v>189</v>
      </c>
      <c r="F7" s="10" t="s">
        <v>378</v>
      </c>
      <c r="G7" s="14" t="s">
        <v>399</v>
      </c>
      <c r="H7" s="14" t="s">
        <v>400</v>
      </c>
    </row>
    <row r="8" spans="2:8" s="9" customFormat="1" ht="26.25" customHeight="1">
      <c r="B8" s="10">
        <v>12</v>
      </c>
      <c r="C8" s="10">
        <v>22</v>
      </c>
      <c r="D8" s="14" t="s">
        <v>403</v>
      </c>
      <c r="E8" s="12">
        <v>65</v>
      </c>
      <c r="F8" s="10" t="s">
        <v>378</v>
      </c>
      <c r="G8" s="14" t="s">
        <v>404</v>
      </c>
      <c r="H8" s="14" t="s">
        <v>405</v>
      </c>
    </row>
    <row r="9" spans="2:8" s="9" customFormat="1" ht="26.25" customHeight="1">
      <c r="B9" s="10">
        <v>12</v>
      </c>
      <c r="C9" s="10">
        <v>24</v>
      </c>
      <c r="D9" s="14" t="s">
        <v>353</v>
      </c>
      <c r="E9" s="12">
        <v>590</v>
      </c>
      <c r="F9" s="10" t="s">
        <v>351</v>
      </c>
      <c r="G9" s="14" t="s">
        <v>354</v>
      </c>
      <c r="H9" s="14" t="s">
        <v>352</v>
      </c>
    </row>
    <row r="10" spans="2:8" s="9" customFormat="1" ht="26.25" customHeight="1">
      <c r="B10" s="10">
        <v>12</v>
      </c>
      <c r="C10" s="10">
        <v>24</v>
      </c>
      <c r="D10" s="14" t="s">
        <v>355</v>
      </c>
      <c r="E10" s="12">
        <v>772</v>
      </c>
      <c r="F10" s="10" t="s">
        <v>351</v>
      </c>
      <c r="G10" s="14" t="s">
        <v>354</v>
      </c>
      <c r="H10" s="14" t="s">
        <v>352</v>
      </c>
    </row>
    <row r="11" spans="2:8" s="9" customFormat="1" ht="26.25" customHeight="1">
      <c r="B11" s="10">
        <v>12</v>
      </c>
      <c r="C11" s="10">
        <v>27</v>
      </c>
      <c r="D11" s="13" t="s">
        <v>418</v>
      </c>
      <c r="E11" s="12">
        <v>1440</v>
      </c>
      <c r="F11" s="10" t="s">
        <v>409</v>
      </c>
      <c r="G11" s="13" t="s">
        <v>410</v>
      </c>
      <c r="H11" s="14" t="s">
        <v>411</v>
      </c>
    </row>
    <row r="12" spans="2:8" s="9" customFormat="1" ht="26.25" customHeight="1">
      <c r="B12" s="10">
        <v>1</v>
      </c>
      <c r="C12" s="10">
        <v>2</v>
      </c>
      <c r="D12" s="50" t="s">
        <v>412</v>
      </c>
      <c r="E12" s="12">
        <v>273</v>
      </c>
      <c r="F12" s="10" t="s">
        <v>38</v>
      </c>
      <c r="G12" s="14" t="s">
        <v>79</v>
      </c>
      <c r="H12" s="14" t="s">
        <v>413</v>
      </c>
    </row>
    <row r="13" spans="2:8" s="9" customFormat="1" ht="26.25" customHeight="1">
      <c r="B13" s="10">
        <v>1</v>
      </c>
      <c r="C13" s="10">
        <v>2</v>
      </c>
      <c r="D13" s="14" t="s">
        <v>420</v>
      </c>
      <c r="E13" s="12">
        <v>1650</v>
      </c>
      <c r="F13" s="10" t="s">
        <v>35</v>
      </c>
      <c r="G13" s="14" t="s">
        <v>419</v>
      </c>
      <c r="H13" s="14" t="s">
        <v>37</v>
      </c>
    </row>
    <row r="14" spans="2:8" s="9" customFormat="1" ht="26.25" customHeight="1">
      <c r="B14" s="10"/>
      <c r="C14" s="10"/>
      <c r="D14" s="14"/>
      <c r="E14" s="12"/>
      <c r="F14" s="10"/>
      <c r="G14" s="14"/>
      <c r="H14" s="14"/>
    </row>
    <row r="15" spans="2:8" s="9" customFormat="1" ht="26.25" customHeight="1">
      <c r="B15" s="10"/>
      <c r="C15" s="10"/>
      <c r="D15" s="14"/>
      <c r="E15" s="12"/>
      <c r="F15" s="10"/>
      <c r="G15" s="14"/>
      <c r="H15" s="14"/>
    </row>
    <row r="16" spans="2:8" s="9" customFormat="1" ht="26.25" customHeight="1">
      <c r="B16" s="10"/>
      <c r="C16" s="10"/>
      <c r="D16" s="14"/>
      <c r="E16" s="12"/>
      <c r="F16" s="10"/>
      <c r="G16" s="14"/>
      <c r="H16" s="14"/>
    </row>
    <row r="17" spans="2:8" s="9" customFormat="1" ht="26.25" customHeight="1">
      <c r="B17" s="10"/>
      <c r="C17" s="10"/>
      <c r="D17" s="14"/>
      <c r="E17" s="18"/>
      <c r="F17" s="10"/>
      <c r="G17" s="14"/>
      <c r="H17" s="14"/>
    </row>
    <row r="18" spans="2:8" s="20" customFormat="1" ht="23.25" customHeight="1">
      <c r="B18" s="10"/>
      <c r="C18" s="10"/>
      <c r="D18" s="14"/>
      <c r="E18" s="12"/>
      <c r="F18" s="10"/>
      <c r="G18" s="14"/>
      <c r="H18" s="14"/>
    </row>
    <row r="19" spans="2:8" s="20" customFormat="1" ht="23.25" customHeight="1">
      <c r="B19" s="10"/>
      <c r="C19" s="10"/>
      <c r="D19" s="45"/>
      <c r="E19" s="18"/>
      <c r="F19" s="19"/>
      <c r="G19" s="14"/>
      <c r="H19" s="14"/>
    </row>
    <row r="20" spans="4:8" ht="33" customHeight="1">
      <c r="D20" s="23" t="s">
        <v>395</v>
      </c>
      <c r="E20" s="24">
        <v>7073</v>
      </c>
      <c r="F20" s="25" t="s">
        <v>396</v>
      </c>
      <c r="G20" s="26">
        <f>SUM(E3:E19)</f>
        <v>6479</v>
      </c>
      <c r="H20" s="27"/>
    </row>
    <row r="21" spans="4:8" ht="25.5" customHeight="1" thickBot="1">
      <c r="D21" s="29"/>
      <c r="E21" s="30"/>
      <c r="F21" s="31" t="s">
        <v>397</v>
      </c>
      <c r="G21" s="32">
        <f>E20-G20</f>
        <v>594</v>
      </c>
      <c r="H21" s="33"/>
    </row>
    <row r="22" spans="6:7" ht="25.5" customHeight="1" thickTop="1">
      <c r="F22" s="36"/>
      <c r="G22" s="37"/>
    </row>
    <row r="23" spans="4:5" ht="16.5">
      <c r="D23" s="38"/>
      <c r="E23" s="39"/>
    </row>
    <row r="24" spans="4:5" ht="16.5">
      <c r="D24" s="38"/>
      <c r="E24" s="39"/>
    </row>
    <row r="25" spans="4:5" ht="16.5">
      <c r="D25" s="38"/>
      <c r="E25" s="39"/>
    </row>
    <row r="26" spans="4:5" ht="16.5">
      <c r="D26" s="40"/>
      <c r="E26" s="41"/>
    </row>
    <row r="27" ht="16.5">
      <c r="E27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selection activeCell="D5" sqref="D5:G5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3.625" style="34" customWidth="1"/>
    <col min="5" max="5" width="18.50390625" style="35" customWidth="1"/>
    <col min="6" max="6" width="20.50390625" style="22" customWidth="1"/>
    <col min="7" max="7" width="30.00390625" style="27" customWidth="1"/>
    <col min="8" max="8" width="21.625" style="34" customWidth="1"/>
    <col min="9" max="16384" width="9.00390625" style="28" customWidth="1"/>
  </cols>
  <sheetData>
    <row r="1" spans="1:8" s="5" customFormat="1" ht="32.25" customHeight="1">
      <c r="A1" s="1"/>
      <c r="B1" s="2" t="s">
        <v>0</v>
      </c>
      <c r="C1" s="2"/>
      <c r="D1" s="2"/>
      <c r="E1" s="51" t="s">
        <v>44</v>
      </c>
      <c r="F1" s="51"/>
      <c r="G1" s="3" t="s">
        <v>1</v>
      </c>
      <c r="H1" s="4">
        <v>39150</v>
      </c>
    </row>
    <row r="2" spans="2:8" s="6" customFormat="1" ht="30" customHeight="1"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2:8" s="9" customFormat="1" ht="26.25" customHeight="1">
      <c r="B3" s="10">
        <v>2</v>
      </c>
      <c r="C3" s="10">
        <v>13</v>
      </c>
      <c r="D3" s="14" t="s">
        <v>54</v>
      </c>
      <c r="E3" s="12">
        <v>945</v>
      </c>
      <c r="F3" s="10" t="s">
        <v>38</v>
      </c>
      <c r="G3" s="14" t="s">
        <v>45</v>
      </c>
      <c r="H3" s="14" t="s">
        <v>55</v>
      </c>
    </row>
    <row r="4" spans="2:8" s="9" customFormat="1" ht="26.25" customHeight="1">
      <c r="B4" s="10">
        <v>2</v>
      </c>
      <c r="C4" s="10">
        <v>13</v>
      </c>
      <c r="D4" s="11" t="s">
        <v>46</v>
      </c>
      <c r="E4" s="12">
        <v>3000</v>
      </c>
      <c r="F4" s="10" t="s">
        <v>38</v>
      </c>
      <c r="G4" s="14" t="s">
        <v>47</v>
      </c>
      <c r="H4" s="14" t="s">
        <v>39</v>
      </c>
    </row>
    <row r="5" spans="2:8" s="9" customFormat="1" ht="26.25" customHeight="1">
      <c r="B5" s="10">
        <v>2</v>
      </c>
      <c r="C5" s="10">
        <v>14</v>
      </c>
      <c r="D5" s="11" t="s">
        <v>56</v>
      </c>
      <c r="E5" s="12">
        <v>280</v>
      </c>
      <c r="F5" s="10" t="s">
        <v>38</v>
      </c>
      <c r="G5" s="14" t="s">
        <v>48</v>
      </c>
      <c r="H5" s="14" t="s">
        <v>39</v>
      </c>
    </row>
    <row r="6" spans="2:8" s="9" customFormat="1" ht="26.25" customHeight="1">
      <c r="B6" s="10">
        <v>2</v>
      </c>
      <c r="C6" s="10">
        <v>14</v>
      </c>
      <c r="D6" s="14" t="s">
        <v>49</v>
      </c>
      <c r="E6" s="12">
        <v>25</v>
      </c>
      <c r="F6" s="10" t="s">
        <v>38</v>
      </c>
      <c r="G6" s="14" t="s">
        <v>43</v>
      </c>
      <c r="H6" s="14" t="s">
        <v>39</v>
      </c>
    </row>
    <row r="7" spans="2:9" s="9" customFormat="1" ht="26.25" customHeight="1">
      <c r="B7" s="10">
        <v>2</v>
      </c>
      <c r="C7" s="10">
        <v>15</v>
      </c>
      <c r="D7" s="14" t="s">
        <v>57</v>
      </c>
      <c r="E7" s="12">
        <v>600</v>
      </c>
      <c r="F7" s="10" t="s">
        <v>38</v>
      </c>
      <c r="G7" s="14" t="s">
        <v>50</v>
      </c>
      <c r="H7" s="14" t="s">
        <v>39</v>
      </c>
      <c r="I7" s="15"/>
    </row>
    <row r="8" spans="2:8" s="9" customFormat="1" ht="26.25" customHeight="1">
      <c r="B8" s="10">
        <v>2</v>
      </c>
      <c r="C8" s="10">
        <v>15</v>
      </c>
      <c r="D8" s="14" t="s">
        <v>58</v>
      </c>
      <c r="E8" s="12">
        <v>600</v>
      </c>
      <c r="F8" s="10" t="s">
        <v>38</v>
      </c>
      <c r="G8" s="14" t="s">
        <v>50</v>
      </c>
      <c r="H8" s="14" t="s">
        <v>39</v>
      </c>
    </row>
    <row r="9" spans="2:8" s="9" customFormat="1" ht="26.25" customHeight="1">
      <c r="B9" s="10">
        <v>2</v>
      </c>
      <c r="C9" s="10">
        <v>27</v>
      </c>
      <c r="D9" s="14" t="s">
        <v>40</v>
      </c>
      <c r="E9" s="12">
        <v>1173</v>
      </c>
      <c r="F9" s="10" t="s">
        <v>38</v>
      </c>
      <c r="G9" s="14" t="s">
        <v>41</v>
      </c>
      <c r="H9" s="14" t="s">
        <v>39</v>
      </c>
    </row>
    <row r="10" spans="2:8" s="9" customFormat="1" ht="26.25" customHeight="1">
      <c r="B10" s="10">
        <v>2</v>
      </c>
      <c r="C10" s="10">
        <v>27</v>
      </c>
      <c r="D10" s="14" t="s">
        <v>42</v>
      </c>
      <c r="E10" s="12">
        <v>1000</v>
      </c>
      <c r="F10" s="10" t="s">
        <v>38</v>
      </c>
      <c r="G10" s="14" t="s">
        <v>41</v>
      </c>
      <c r="H10" s="14" t="s">
        <v>39</v>
      </c>
    </row>
    <row r="11" spans="2:8" s="9" customFormat="1" ht="26.25" customHeight="1">
      <c r="B11" s="10">
        <v>3</v>
      </c>
      <c r="C11" s="10">
        <v>1</v>
      </c>
      <c r="D11" s="14" t="s">
        <v>51</v>
      </c>
      <c r="E11" s="12">
        <v>158</v>
      </c>
      <c r="F11" s="10" t="s">
        <v>38</v>
      </c>
      <c r="G11" s="14" t="s">
        <v>52</v>
      </c>
      <c r="H11" s="14" t="s">
        <v>59</v>
      </c>
    </row>
    <row r="12" spans="2:8" s="9" customFormat="1" ht="26.25" customHeight="1">
      <c r="B12" s="10">
        <v>3</v>
      </c>
      <c r="C12" s="10">
        <v>2</v>
      </c>
      <c r="D12" s="14" t="s">
        <v>53</v>
      </c>
      <c r="E12" s="12">
        <v>114</v>
      </c>
      <c r="F12" s="10" t="s">
        <v>38</v>
      </c>
      <c r="G12" s="14" t="s">
        <v>52</v>
      </c>
      <c r="H12" s="14" t="s">
        <v>60</v>
      </c>
    </row>
    <row r="13" spans="2:8" s="9" customFormat="1" ht="26.25" customHeight="1">
      <c r="B13" s="10"/>
      <c r="C13" s="10"/>
      <c r="D13" s="13"/>
      <c r="E13" s="12"/>
      <c r="F13" s="10"/>
      <c r="G13" s="13"/>
      <c r="H13" s="14"/>
    </row>
    <row r="14" spans="2:8" s="9" customFormat="1" ht="26.25" customHeight="1">
      <c r="B14" s="10"/>
      <c r="C14" s="10"/>
      <c r="D14" s="13"/>
      <c r="E14" s="12"/>
      <c r="F14" s="10"/>
      <c r="G14" s="13"/>
      <c r="H14" s="14"/>
    </row>
    <row r="15" spans="2:8" s="9" customFormat="1" ht="26.25" customHeight="1">
      <c r="B15" s="10"/>
      <c r="C15" s="10"/>
      <c r="D15" s="17"/>
      <c r="E15" s="12"/>
      <c r="F15" s="10"/>
      <c r="G15" s="13"/>
      <c r="H15" s="14"/>
    </row>
    <row r="16" spans="2:8" s="9" customFormat="1" ht="26.25" customHeight="1">
      <c r="B16" s="10"/>
      <c r="C16" s="10"/>
      <c r="D16" s="13"/>
      <c r="E16" s="18"/>
      <c r="F16" s="10"/>
      <c r="G16" s="13"/>
      <c r="H16" s="14"/>
    </row>
    <row r="17" spans="2:8" s="20" customFormat="1" ht="26.25" customHeight="1">
      <c r="B17" s="10"/>
      <c r="C17" s="10"/>
      <c r="D17" s="16"/>
      <c r="E17" s="18"/>
      <c r="F17" s="19"/>
      <c r="G17" s="13"/>
      <c r="H17" s="14"/>
    </row>
    <row r="18" spans="2:8" s="20" customFormat="1" ht="23.25" customHeight="1">
      <c r="B18" s="10"/>
      <c r="C18" s="10"/>
      <c r="D18" s="16"/>
      <c r="E18" s="18"/>
      <c r="F18" s="19"/>
      <c r="G18" s="21"/>
      <c r="H18" s="14"/>
    </row>
    <row r="19" spans="2:8" s="20" customFormat="1" ht="23.25" customHeight="1">
      <c r="B19" s="10"/>
      <c r="C19" s="10"/>
      <c r="D19" s="13"/>
      <c r="E19" s="12"/>
      <c r="F19" s="10"/>
      <c r="G19" s="13"/>
      <c r="H19" s="14"/>
    </row>
    <row r="20" spans="2:8" s="20" customFormat="1" ht="23.25" customHeight="1">
      <c r="B20" s="10"/>
      <c r="C20" s="10"/>
      <c r="D20" s="16"/>
      <c r="E20" s="18"/>
      <c r="F20" s="19"/>
      <c r="G20" s="13"/>
      <c r="H20" s="14"/>
    </row>
    <row r="21" spans="4:8" ht="33" customHeight="1">
      <c r="D21" s="23" t="s">
        <v>14</v>
      </c>
      <c r="E21" s="24">
        <v>12071</v>
      </c>
      <c r="F21" s="25" t="s">
        <v>15</v>
      </c>
      <c r="G21" s="26">
        <f>SUM(E3:E20)</f>
        <v>7895</v>
      </c>
      <c r="H21" s="27"/>
    </row>
    <row r="22" spans="4:8" ht="25.5" customHeight="1" thickBot="1">
      <c r="D22" s="29"/>
      <c r="E22" s="30"/>
      <c r="F22" s="31" t="s">
        <v>16</v>
      </c>
      <c r="G22" s="32">
        <f>E21-G21</f>
        <v>4176</v>
      </c>
      <c r="H22" s="33"/>
    </row>
    <row r="23" spans="6:7" ht="25.5" customHeight="1" thickTop="1">
      <c r="F23" s="36"/>
      <c r="G23" s="37"/>
    </row>
    <row r="24" spans="4:5" ht="16.5">
      <c r="D24" s="38"/>
      <c r="E24" s="39"/>
    </row>
    <row r="25" spans="4:5" ht="16.5">
      <c r="D25" s="38"/>
      <c r="E25" s="39"/>
    </row>
    <row r="26" spans="4:5" ht="16.5">
      <c r="D26" s="38"/>
      <c r="E26" s="39"/>
    </row>
    <row r="27" spans="4:5" ht="16.5">
      <c r="D27" s="40"/>
      <c r="E27" s="41"/>
    </row>
    <row r="28" ht="16.5">
      <c r="E28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selection activeCell="D4" sqref="D4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3.625" style="34" customWidth="1"/>
    <col min="5" max="5" width="18.50390625" style="35" customWidth="1"/>
    <col min="6" max="6" width="20.50390625" style="22" customWidth="1"/>
    <col min="7" max="7" width="30.00390625" style="27" customWidth="1"/>
    <col min="8" max="8" width="21.625" style="34" customWidth="1"/>
    <col min="9" max="16384" width="9.00390625" style="28" customWidth="1"/>
  </cols>
  <sheetData>
    <row r="1" spans="1:8" s="5" customFormat="1" ht="32.25" customHeight="1">
      <c r="A1" s="1"/>
      <c r="B1" s="2" t="s">
        <v>61</v>
      </c>
      <c r="C1" s="2"/>
      <c r="D1" s="2"/>
      <c r="E1" s="51" t="s">
        <v>78</v>
      </c>
      <c r="F1" s="51"/>
      <c r="G1" s="3" t="s">
        <v>62</v>
      </c>
      <c r="H1" s="4">
        <v>39183</v>
      </c>
    </row>
    <row r="2" spans="2:8" s="6" customFormat="1" ht="30" customHeight="1">
      <c r="B2" s="7" t="s">
        <v>63</v>
      </c>
      <c r="C2" s="7" t="s">
        <v>64</v>
      </c>
      <c r="D2" s="7" t="s">
        <v>65</v>
      </c>
      <c r="E2" s="8" t="s">
        <v>66</v>
      </c>
      <c r="F2" s="7" t="s">
        <v>67</v>
      </c>
      <c r="G2" s="7" t="s">
        <v>68</v>
      </c>
      <c r="H2" s="7" t="s">
        <v>69</v>
      </c>
    </row>
    <row r="3" spans="2:8" s="9" customFormat="1" ht="26.25" customHeight="1">
      <c r="B3" s="10">
        <v>3</v>
      </c>
      <c r="C3" s="10">
        <v>8</v>
      </c>
      <c r="D3" s="16" t="s">
        <v>81</v>
      </c>
      <c r="E3" s="12">
        <v>299</v>
      </c>
      <c r="F3" s="10" t="s">
        <v>82</v>
      </c>
      <c r="G3" s="13" t="s">
        <v>83</v>
      </c>
      <c r="H3" s="13" t="s">
        <v>80</v>
      </c>
    </row>
    <row r="4" spans="2:8" s="9" customFormat="1" ht="26.25" customHeight="1">
      <c r="B4" s="10">
        <v>3</v>
      </c>
      <c r="C4" s="10">
        <v>9</v>
      </c>
      <c r="D4" s="11" t="s">
        <v>97</v>
      </c>
      <c r="E4" s="12">
        <v>160</v>
      </c>
      <c r="F4" s="10" t="s">
        <v>70</v>
      </c>
      <c r="G4" s="14" t="s">
        <v>84</v>
      </c>
      <c r="H4" s="14" t="s">
        <v>71</v>
      </c>
    </row>
    <row r="5" spans="2:8" s="9" customFormat="1" ht="26.25" customHeight="1">
      <c r="B5" s="10">
        <v>3</v>
      </c>
      <c r="C5" s="10">
        <v>13</v>
      </c>
      <c r="D5" s="11" t="s">
        <v>85</v>
      </c>
      <c r="E5" s="12">
        <v>2000</v>
      </c>
      <c r="F5" s="10" t="s">
        <v>70</v>
      </c>
      <c r="G5" s="14" t="s">
        <v>86</v>
      </c>
      <c r="H5" s="14" t="s">
        <v>71</v>
      </c>
    </row>
    <row r="6" spans="2:8" s="9" customFormat="1" ht="26.25" customHeight="1">
      <c r="B6" s="10">
        <v>3</v>
      </c>
      <c r="C6" s="10">
        <v>13</v>
      </c>
      <c r="D6" s="11" t="s">
        <v>101</v>
      </c>
      <c r="E6" s="12">
        <v>90</v>
      </c>
      <c r="F6" s="10" t="s">
        <v>38</v>
      </c>
      <c r="G6" s="14" t="s">
        <v>102</v>
      </c>
      <c r="H6" s="14" t="s">
        <v>103</v>
      </c>
    </row>
    <row r="7" spans="2:8" s="9" customFormat="1" ht="26.25" customHeight="1">
      <c r="B7" s="10">
        <v>3</v>
      </c>
      <c r="C7" s="10">
        <v>13</v>
      </c>
      <c r="D7" s="11" t="s">
        <v>104</v>
      </c>
      <c r="E7" s="12">
        <v>100</v>
      </c>
      <c r="F7" s="10" t="s">
        <v>38</v>
      </c>
      <c r="G7" s="14" t="s">
        <v>105</v>
      </c>
      <c r="H7" s="14" t="s">
        <v>39</v>
      </c>
    </row>
    <row r="8" spans="2:8" s="9" customFormat="1" ht="26.25" customHeight="1">
      <c r="B8" s="10">
        <v>3</v>
      </c>
      <c r="C8" s="10">
        <v>15</v>
      </c>
      <c r="D8" s="11" t="s">
        <v>106</v>
      </c>
      <c r="E8" s="12">
        <v>50</v>
      </c>
      <c r="F8" s="10" t="s">
        <v>38</v>
      </c>
      <c r="G8" s="14" t="s">
        <v>107</v>
      </c>
      <c r="H8" s="14" t="s">
        <v>39</v>
      </c>
    </row>
    <row r="9" spans="2:8" s="9" customFormat="1" ht="26.25" customHeight="1">
      <c r="B9" s="10">
        <v>3</v>
      </c>
      <c r="C9" s="10">
        <v>15</v>
      </c>
      <c r="D9" s="14" t="s">
        <v>87</v>
      </c>
      <c r="E9" s="12">
        <v>103</v>
      </c>
      <c r="F9" s="10" t="s">
        <v>70</v>
      </c>
      <c r="G9" s="14" t="s">
        <v>79</v>
      </c>
      <c r="H9" s="14" t="s">
        <v>88</v>
      </c>
    </row>
    <row r="10" spans="2:9" s="9" customFormat="1" ht="26.25" customHeight="1">
      <c r="B10" s="10">
        <v>3</v>
      </c>
      <c r="C10" s="10">
        <v>15</v>
      </c>
      <c r="D10" s="14" t="s">
        <v>89</v>
      </c>
      <c r="E10" s="12">
        <v>20</v>
      </c>
      <c r="F10" s="10" t="s">
        <v>70</v>
      </c>
      <c r="G10" s="14" t="s">
        <v>90</v>
      </c>
      <c r="H10" s="14" t="s">
        <v>71</v>
      </c>
      <c r="I10" s="15"/>
    </row>
    <row r="11" spans="2:8" s="9" customFormat="1" ht="26.25" customHeight="1">
      <c r="B11" s="10">
        <v>3</v>
      </c>
      <c r="C11" s="10">
        <v>15</v>
      </c>
      <c r="D11" s="44" t="s">
        <v>92</v>
      </c>
      <c r="E11" s="42">
        <v>950</v>
      </c>
      <c r="F11" s="43" t="s">
        <v>91</v>
      </c>
      <c r="G11" s="44" t="s">
        <v>93</v>
      </c>
      <c r="H11" s="14" t="s">
        <v>71</v>
      </c>
    </row>
    <row r="12" spans="2:8" s="9" customFormat="1" ht="26.25" customHeight="1">
      <c r="B12" s="10">
        <v>3</v>
      </c>
      <c r="C12" s="10">
        <v>16</v>
      </c>
      <c r="D12" s="14" t="s">
        <v>94</v>
      </c>
      <c r="E12" s="12">
        <v>599</v>
      </c>
      <c r="F12" s="10" t="s">
        <v>70</v>
      </c>
      <c r="G12" s="14" t="s">
        <v>95</v>
      </c>
      <c r="H12" s="14" t="s">
        <v>96</v>
      </c>
    </row>
    <row r="13" spans="2:8" s="9" customFormat="1" ht="26.25" customHeight="1">
      <c r="B13" s="10">
        <v>3</v>
      </c>
      <c r="C13" s="10">
        <v>20</v>
      </c>
      <c r="D13" s="11" t="s">
        <v>98</v>
      </c>
      <c r="E13" s="12">
        <v>160</v>
      </c>
      <c r="F13" s="10" t="s">
        <v>70</v>
      </c>
      <c r="G13" s="14" t="s">
        <v>84</v>
      </c>
      <c r="H13" s="14" t="s">
        <v>71</v>
      </c>
    </row>
    <row r="14" spans="2:8" s="9" customFormat="1" ht="26.25" customHeight="1">
      <c r="B14" s="10">
        <v>3</v>
      </c>
      <c r="C14" s="10">
        <v>20</v>
      </c>
      <c r="D14" s="14" t="s">
        <v>99</v>
      </c>
      <c r="E14" s="12">
        <v>50</v>
      </c>
      <c r="F14" s="10" t="s">
        <v>70</v>
      </c>
      <c r="G14" s="14" t="s">
        <v>100</v>
      </c>
      <c r="H14" s="14" t="s">
        <v>71</v>
      </c>
    </row>
    <row r="15" spans="2:8" s="9" customFormat="1" ht="26.25" customHeight="1">
      <c r="B15" s="10">
        <v>3</v>
      </c>
      <c r="C15" s="10">
        <v>21</v>
      </c>
      <c r="D15" s="14" t="s">
        <v>72</v>
      </c>
      <c r="E15" s="12">
        <v>861</v>
      </c>
      <c r="F15" s="10" t="s">
        <v>70</v>
      </c>
      <c r="G15" s="14" t="s">
        <v>73</v>
      </c>
      <c r="H15" s="14" t="s">
        <v>71</v>
      </c>
    </row>
    <row r="16" spans="2:8" s="9" customFormat="1" ht="26.25" customHeight="1">
      <c r="B16" s="10">
        <v>3</v>
      </c>
      <c r="C16" s="10">
        <v>21</v>
      </c>
      <c r="D16" s="14" t="s">
        <v>74</v>
      </c>
      <c r="E16" s="12">
        <v>380</v>
      </c>
      <c r="F16" s="10" t="s">
        <v>70</v>
      </c>
      <c r="G16" s="14" t="s">
        <v>73</v>
      </c>
      <c r="H16" s="14" t="s">
        <v>71</v>
      </c>
    </row>
    <row r="17" spans="2:8" s="9" customFormat="1" ht="26.25" customHeight="1">
      <c r="B17" s="10">
        <v>3</v>
      </c>
      <c r="C17" s="10">
        <v>28</v>
      </c>
      <c r="D17" s="13" t="s">
        <v>108</v>
      </c>
      <c r="E17" s="12">
        <v>500</v>
      </c>
      <c r="F17" s="10" t="s">
        <v>109</v>
      </c>
      <c r="G17" s="13" t="s">
        <v>110</v>
      </c>
      <c r="H17" s="14" t="s">
        <v>111</v>
      </c>
    </row>
    <row r="18" spans="2:8" s="9" customFormat="1" ht="26.25" customHeight="1">
      <c r="B18" s="10"/>
      <c r="C18" s="10"/>
      <c r="D18" s="13"/>
      <c r="E18" s="18"/>
      <c r="F18" s="10"/>
      <c r="G18" s="13"/>
      <c r="H18" s="14"/>
    </row>
    <row r="19" spans="2:8" s="20" customFormat="1" ht="23.25" customHeight="1">
      <c r="B19" s="10"/>
      <c r="C19" s="10"/>
      <c r="D19" s="13"/>
      <c r="E19" s="12"/>
      <c r="F19" s="10"/>
      <c r="G19" s="13"/>
      <c r="H19" s="14"/>
    </row>
    <row r="20" spans="2:8" s="20" customFormat="1" ht="23.25" customHeight="1">
      <c r="B20" s="10"/>
      <c r="C20" s="10"/>
      <c r="D20" s="16"/>
      <c r="E20" s="18"/>
      <c r="F20" s="19"/>
      <c r="G20" s="13"/>
      <c r="H20" s="14"/>
    </row>
    <row r="21" spans="4:8" ht="33" customHeight="1">
      <c r="D21" s="23" t="s">
        <v>75</v>
      </c>
      <c r="E21" s="24">
        <v>9176</v>
      </c>
      <c r="F21" s="25" t="s">
        <v>76</v>
      </c>
      <c r="G21" s="26">
        <f>SUM(E3:E20)</f>
        <v>6322</v>
      </c>
      <c r="H21" s="27"/>
    </row>
    <row r="22" spans="4:8" ht="25.5" customHeight="1" thickBot="1">
      <c r="D22" s="29"/>
      <c r="E22" s="30"/>
      <c r="F22" s="31" t="s">
        <v>77</v>
      </c>
      <c r="G22" s="32">
        <f>E21-G21</f>
        <v>2854</v>
      </c>
      <c r="H22" s="33"/>
    </row>
    <row r="23" spans="6:7" ht="25.5" customHeight="1" thickTop="1">
      <c r="F23" s="36"/>
      <c r="G23" s="37"/>
    </row>
    <row r="24" spans="4:5" ht="16.5">
      <c r="D24" s="38"/>
      <c r="E24" s="39"/>
    </row>
    <row r="25" spans="4:5" ht="16.5">
      <c r="D25" s="38"/>
      <c r="E25" s="39"/>
    </row>
    <row r="26" spans="4:5" ht="16.5">
      <c r="D26" s="38"/>
      <c r="E26" s="39"/>
    </row>
    <row r="27" spans="4:5" ht="16.5">
      <c r="D27" s="40"/>
      <c r="E27" s="41"/>
    </row>
    <row r="28" ht="16.5">
      <c r="E28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 topLeftCell="A1">
      <selection activeCell="J12" sqref="J12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3.625" style="34" customWidth="1"/>
    <col min="5" max="5" width="18.50390625" style="35" customWidth="1"/>
    <col min="6" max="6" width="20.50390625" style="22" customWidth="1"/>
    <col min="7" max="7" width="30.00390625" style="27" customWidth="1"/>
    <col min="8" max="8" width="21.625" style="34" customWidth="1"/>
    <col min="9" max="16384" width="9.00390625" style="28" customWidth="1"/>
  </cols>
  <sheetData>
    <row r="1" spans="1:8" s="5" customFormat="1" ht="44.25" customHeight="1">
      <c r="A1" s="1"/>
      <c r="B1" s="2" t="s">
        <v>112</v>
      </c>
      <c r="C1" s="2"/>
      <c r="D1" s="2"/>
      <c r="E1" s="51" t="s">
        <v>128</v>
      </c>
      <c r="F1" s="51"/>
      <c r="G1" s="3" t="s">
        <v>113</v>
      </c>
      <c r="H1" s="4">
        <v>39213</v>
      </c>
    </row>
    <row r="2" spans="2:8" s="6" customFormat="1" ht="30" customHeight="1">
      <c r="B2" s="7" t="s">
        <v>114</v>
      </c>
      <c r="C2" s="7" t="s">
        <v>115</v>
      </c>
      <c r="D2" s="7" t="s">
        <v>116</v>
      </c>
      <c r="E2" s="8" t="s">
        <v>117</v>
      </c>
      <c r="F2" s="7" t="s">
        <v>118</v>
      </c>
      <c r="G2" s="7" t="s">
        <v>119</v>
      </c>
      <c r="H2" s="7" t="s">
        <v>120</v>
      </c>
    </row>
    <row r="3" spans="2:8" s="9" customFormat="1" ht="26.25" customHeight="1">
      <c r="B3" s="10">
        <v>4</v>
      </c>
      <c r="C3" s="10">
        <v>3</v>
      </c>
      <c r="D3" s="16" t="s">
        <v>134</v>
      </c>
      <c r="E3" s="12">
        <v>600</v>
      </c>
      <c r="F3" s="10" t="s">
        <v>132</v>
      </c>
      <c r="G3" s="13" t="s">
        <v>28</v>
      </c>
      <c r="H3" s="13" t="s">
        <v>24</v>
      </c>
    </row>
    <row r="4" spans="2:8" s="9" customFormat="1" ht="26.25" customHeight="1">
      <c r="B4" s="10">
        <v>4</v>
      </c>
      <c r="C4" s="10">
        <v>11</v>
      </c>
      <c r="D4" s="16" t="s">
        <v>129</v>
      </c>
      <c r="E4" s="12">
        <v>140</v>
      </c>
      <c r="F4" s="10" t="s">
        <v>121</v>
      </c>
      <c r="G4" s="13" t="s">
        <v>130</v>
      </c>
      <c r="H4" s="13" t="s">
        <v>24</v>
      </c>
    </row>
    <row r="5" spans="2:8" s="9" customFormat="1" ht="26.25" customHeight="1">
      <c r="B5" s="10">
        <v>4</v>
      </c>
      <c r="C5" s="10">
        <v>13</v>
      </c>
      <c r="D5" s="16" t="s">
        <v>135</v>
      </c>
      <c r="E5" s="12">
        <v>1000</v>
      </c>
      <c r="F5" s="10" t="s">
        <v>121</v>
      </c>
      <c r="G5" s="13" t="s">
        <v>136</v>
      </c>
      <c r="H5" s="13" t="s">
        <v>137</v>
      </c>
    </row>
    <row r="6" spans="2:8" s="9" customFormat="1" ht="26.25" customHeight="1">
      <c r="B6" s="10">
        <v>4</v>
      </c>
      <c r="C6" s="10">
        <v>17</v>
      </c>
      <c r="D6" s="11" t="s">
        <v>131</v>
      </c>
      <c r="E6" s="12">
        <v>30</v>
      </c>
      <c r="F6" s="10" t="s">
        <v>132</v>
      </c>
      <c r="G6" s="14" t="s">
        <v>133</v>
      </c>
      <c r="H6" s="14" t="s">
        <v>24</v>
      </c>
    </row>
    <row r="7" spans="2:8" s="9" customFormat="1" ht="26.25" customHeight="1">
      <c r="B7" s="10">
        <v>4</v>
      </c>
      <c r="C7" s="10">
        <v>23</v>
      </c>
      <c r="D7" s="14" t="s">
        <v>124</v>
      </c>
      <c r="E7" s="12">
        <v>710</v>
      </c>
      <c r="F7" s="10" t="s">
        <v>121</v>
      </c>
      <c r="G7" s="14" t="s">
        <v>138</v>
      </c>
      <c r="H7" s="14" t="s">
        <v>122</v>
      </c>
    </row>
    <row r="8" spans="2:8" s="9" customFormat="1" ht="26.25" customHeight="1">
      <c r="B8" s="10">
        <v>4</v>
      </c>
      <c r="C8" s="10">
        <v>23</v>
      </c>
      <c r="D8" s="14" t="s">
        <v>123</v>
      </c>
      <c r="E8" s="12">
        <v>970</v>
      </c>
      <c r="F8" s="10" t="s">
        <v>121</v>
      </c>
      <c r="G8" s="14" t="s">
        <v>138</v>
      </c>
      <c r="H8" s="14" t="s">
        <v>122</v>
      </c>
    </row>
    <row r="9" spans="2:8" s="9" customFormat="1" ht="26.25" customHeight="1">
      <c r="B9" s="10">
        <v>4</v>
      </c>
      <c r="C9" s="10">
        <v>24</v>
      </c>
      <c r="D9" s="11" t="s">
        <v>139</v>
      </c>
      <c r="E9" s="12">
        <v>250</v>
      </c>
      <c r="F9" s="10" t="s">
        <v>140</v>
      </c>
      <c r="G9" s="14" t="s">
        <v>141</v>
      </c>
      <c r="H9" s="14" t="s">
        <v>142</v>
      </c>
    </row>
    <row r="10" spans="2:8" s="9" customFormat="1" ht="26.25" customHeight="1">
      <c r="B10" s="10">
        <v>4</v>
      </c>
      <c r="C10" s="10">
        <v>24</v>
      </c>
      <c r="D10" s="14" t="s">
        <v>143</v>
      </c>
      <c r="E10" s="12">
        <v>450</v>
      </c>
      <c r="F10" s="10" t="s">
        <v>140</v>
      </c>
      <c r="G10" s="14" t="s">
        <v>141</v>
      </c>
      <c r="H10" s="14" t="s">
        <v>142</v>
      </c>
    </row>
    <row r="11" spans="2:9" s="9" customFormat="1" ht="26.25" customHeight="1">
      <c r="B11" s="10">
        <v>4</v>
      </c>
      <c r="C11" s="10">
        <v>30</v>
      </c>
      <c r="D11" s="14" t="s">
        <v>144</v>
      </c>
      <c r="E11" s="12">
        <v>130</v>
      </c>
      <c r="F11" s="10" t="s">
        <v>140</v>
      </c>
      <c r="G11" s="14" t="s">
        <v>145</v>
      </c>
      <c r="H11" s="14" t="s">
        <v>146</v>
      </c>
      <c r="I11" s="15"/>
    </row>
    <row r="12" spans="2:8" s="9" customFormat="1" ht="26.25" customHeight="1">
      <c r="B12" s="10">
        <v>4</v>
      </c>
      <c r="C12" s="10">
        <v>30</v>
      </c>
      <c r="D12" s="44" t="s">
        <v>147</v>
      </c>
      <c r="E12" s="42">
        <v>299</v>
      </c>
      <c r="F12" s="43" t="s">
        <v>140</v>
      </c>
      <c r="G12" s="44" t="s">
        <v>145</v>
      </c>
      <c r="H12" s="14" t="s">
        <v>148</v>
      </c>
    </row>
    <row r="13" spans="2:8" s="9" customFormat="1" ht="26.25" customHeight="1">
      <c r="B13" s="10"/>
      <c r="C13" s="10"/>
      <c r="D13" s="14"/>
      <c r="E13" s="12"/>
      <c r="F13" s="10"/>
      <c r="G13" s="14"/>
      <c r="H13" s="14"/>
    </row>
    <row r="14" spans="2:8" s="9" customFormat="1" ht="26.25" customHeight="1">
      <c r="B14" s="10"/>
      <c r="C14" s="10"/>
      <c r="D14" s="14"/>
      <c r="E14" s="12"/>
      <c r="F14" s="10"/>
      <c r="G14" s="14"/>
      <c r="H14" s="14"/>
    </row>
    <row r="15" spans="2:8" s="9" customFormat="1" ht="26.25" customHeight="1">
      <c r="B15" s="10"/>
      <c r="C15" s="10"/>
      <c r="D15" s="14"/>
      <c r="E15" s="12"/>
      <c r="F15" s="10"/>
      <c r="G15" s="14"/>
      <c r="H15" s="14"/>
    </row>
    <row r="16" spans="2:8" s="9" customFormat="1" ht="26.25" customHeight="1">
      <c r="B16" s="10"/>
      <c r="C16" s="10"/>
      <c r="D16" s="13"/>
      <c r="E16" s="12"/>
      <c r="F16" s="10"/>
      <c r="G16" s="13"/>
      <c r="H16" s="14"/>
    </row>
    <row r="17" spans="2:8" s="9" customFormat="1" ht="26.25" customHeight="1">
      <c r="B17" s="10"/>
      <c r="C17" s="10"/>
      <c r="D17" s="13"/>
      <c r="E17" s="18"/>
      <c r="F17" s="10"/>
      <c r="G17" s="13"/>
      <c r="H17" s="14"/>
    </row>
    <row r="18" spans="2:8" s="20" customFormat="1" ht="23.25" customHeight="1">
      <c r="B18" s="10"/>
      <c r="C18" s="10"/>
      <c r="D18" s="13"/>
      <c r="E18" s="12"/>
      <c r="F18" s="10"/>
      <c r="G18" s="13"/>
      <c r="H18" s="14"/>
    </row>
    <row r="19" spans="2:8" s="20" customFormat="1" ht="23.25" customHeight="1">
      <c r="B19" s="10"/>
      <c r="C19" s="10"/>
      <c r="D19" s="16"/>
      <c r="E19" s="18"/>
      <c r="F19" s="19"/>
      <c r="G19" s="13"/>
      <c r="H19" s="14"/>
    </row>
    <row r="20" spans="4:8" ht="33" customHeight="1">
      <c r="D20" s="23" t="s">
        <v>125</v>
      </c>
      <c r="E20" s="24">
        <v>7854</v>
      </c>
      <c r="F20" s="25" t="s">
        <v>126</v>
      </c>
      <c r="G20" s="26">
        <f>SUM(E3:E19)</f>
        <v>4579</v>
      </c>
      <c r="H20" s="27"/>
    </row>
    <row r="21" spans="4:8" ht="25.5" customHeight="1" thickBot="1">
      <c r="D21" s="29"/>
      <c r="E21" s="30"/>
      <c r="F21" s="31" t="s">
        <v>127</v>
      </c>
      <c r="G21" s="32">
        <f>E20-G20</f>
        <v>3275</v>
      </c>
      <c r="H21" s="33"/>
    </row>
    <row r="22" spans="6:7" ht="25.5" customHeight="1" thickTop="1">
      <c r="F22" s="36"/>
      <c r="G22" s="37"/>
    </row>
    <row r="23" spans="4:5" ht="16.5">
      <c r="D23" s="38"/>
      <c r="E23" s="39"/>
    </row>
    <row r="24" spans="4:5" ht="16.5">
      <c r="D24" s="38"/>
      <c r="E24" s="39"/>
    </row>
    <row r="25" spans="4:5" ht="16.5">
      <c r="D25" s="38"/>
      <c r="E25" s="39"/>
    </row>
    <row r="26" spans="4:5" ht="16.5">
      <c r="D26" s="40"/>
      <c r="E26" s="41"/>
    </row>
    <row r="27" ht="16.5">
      <c r="E27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selection activeCell="E4" sqref="E4:H4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3.625" style="34" customWidth="1"/>
    <col min="5" max="5" width="18.50390625" style="35" customWidth="1"/>
    <col min="6" max="6" width="20.50390625" style="22" customWidth="1"/>
    <col min="7" max="7" width="30.00390625" style="27" customWidth="1"/>
    <col min="8" max="8" width="21.625" style="34" customWidth="1"/>
    <col min="9" max="16384" width="9.00390625" style="28" customWidth="1"/>
  </cols>
  <sheetData>
    <row r="1" spans="1:8" s="5" customFormat="1" ht="44.25" customHeight="1">
      <c r="A1" s="1"/>
      <c r="B1" s="2" t="s">
        <v>149</v>
      </c>
      <c r="C1" s="2"/>
      <c r="D1" s="2"/>
      <c r="E1" s="51" t="s">
        <v>166</v>
      </c>
      <c r="F1" s="51"/>
      <c r="G1" s="3" t="s">
        <v>150</v>
      </c>
      <c r="H1" s="4">
        <v>39245</v>
      </c>
    </row>
    <row r="2" spans="2:8" s="6" customFormat="1" ht="30" customHeight="1">
      <c r="B2" s="7" t="s">
        <v>151</v>
      </c>
      <c r="C2" s="7" t="s">
        <v>152</v>
      </c>
      <c r="D2" s="7" t="s">
        <v>153</v>
      </c>
      <c r="E2" s="8" t="s">
        <v>154</v>
      </c>
      <c r="F2" s="7" t="s">
        <v>155</v>
      </c>
      <c r="G2" s="7" t="s">
        <v>156</v>
      </c>
      <c r="H2" s="7" t="s">
        <v>157</v>
      </c>
    </row>
    <row r="3" spans="2:8" s="9" customFormat="1" ht="26.25" customHeight="1">
      <c r="B3" s="10">
        <v>5</v>
      </c>
      <c r="C3" s="10">
        <v>14</v>
      </c>
      <c r="D3" s="11" t="s">
        <v>167</v>
      </c>
      <c r="E3" s="12">
        <v>800</v>
      </c>
      <c r="F3" s="10" t="s">
        <v>158</v>
      </c>
      <c r="G3" s="13" t="s">
        <v>168</v>
      </c>
      <c r="H3" s="13" t="s">
        <v>159</v>
      </c>
    </row>
    <row r="4" spans="2:8" s="9" customFormat="1" ht="26.25" customHeight="1">
      <c r="B4" s="10">
        <v>5</v>
      </c>
      <c r="C4" s="10">
        <v>15</v>
      </c>
      <c r="D4" s="16" t="s">
        <v>169</v>
      </c>
      <c r="E4" s="12">
        <v>500</v>
      </c>
      <c r="F4" s="10" t="s">
        <v>158</v>
      </c>
      <c r="G4" s="13" t="s">
        <v>170</v>
      </c>
      <c r="H4" s="13" t="s">
        <v>159</v>
      </c>
    </row>
    <row r="5" spans="2:8" s="9" customFormat="1" ht="26.25" customHeight="1">
      <c r="B5" s="10">
        <v>5</v>
      </c>
      <c r="C5" s="10">
        <v>16</v>
      </c>
      <c r="D5" s="16" t="s">
        <v>174</v>
      </c>
      <c r="E5" s="12">
        <v>150</v>
      </c>
      <c r="F5" s="10" t="s">
        <v>158</v>
      </c>
      <c r="G5" s="13" t="s">
        <v>175</v>
      </c>
      <c r="H5" s="13" t="s">
        <v>171</v>
      </c>
    </row>
    <row r="6" spans="2:8" s="9" customFormat="1" ht="26.25" customHeight="1">
      <c r="B6" s="10">
        <v>5</v>
      </c>
      <c r="C6" s="10">
        <v>17</v>
      </c>
      <c r="D6" s="11" t="s">
        <v>173</v>
      </c>
      <c r="E6" s="12">
        <v>800</v>
      </c>
      <c r="F6" s="10" t="s">
        <v>158</v>
      </c>
      <c r="G6" s="14" t="s">
        <v>172</v>
      </c>
      <c r="H6" s="14" t="s">
        <v>159</v>
      </c>
    </row>
    <row r="7" spans="2:8" s="9" customFormat="1" ht="26.25" customHeight="1">
      <c r="B7" s="10">
        <v>5</v>
      </c>
      <c r="C7" s="10">
        <v>23</v>
      </c>
      <c r="D7" s="16" t="s">
        <v>176</v>
      </c>
      <c r="E7" s="12">
        <v>300</v>
      </c>
      <c r="F7" s="10" t="s">
        <v>132</v>
      </c>
      <c r="G7" s="13" t="s">
        <v>28</v>
      </c>
      <c r="H7" s="13" t="s">
        <v>24</v>
      </c>
    </row>
    <row r="8" spans="2:8" s="9" customFormat="1" ht="26.25" customHeight="1">
      <c r="B8" s="10">
        <v>5</v>
      </c>
      <c r="C8" s="10">
        <v>24</v>
      </c>
      <c r="D8" s="14" t="s">
        <v>160</v>
      </c>
      <c r="E8" s="12">
        <v>737</v>
      </c>
      <c r="F8" s="10" t="s">
        <v>158</v>
      </c>
      <c r="G8" s="14" t="s">
        <v>161</v>
      </c>
      <c r="H8" s="14" t="s">
        <v>159</v>
      </c>
    </row>
    <row r="9" spans="2:8" s="9" customFormat="1" ht="26.25" customHeight="1">
      <c r="B9" s="10">
        <v>5</v>
      </c>
      <c r="C9" s="10">
        <v>24</v>
      </c>
      <c r="D9" s="14" t="s">
        <v>162</v>
      </c>
      <c r="E9" s="12">
        <v>915</v>
      </c>
      <c r="F9" s="10" t="s">
        <v>158</v>
      </c>
      <c r="G9" s="14" t="s">
        <v>161</v>
      </c>
      <c r="H9" s="14" t="s">
        <v>159</v>
      </c>
    </row>
    <row r="10" spans="2:8" s="9" customFormat="1" ht="26.25" customHeight="1">
      <c r="B10" s="10">
        <v>5</v>
      </c>
      <c r="C10" s="10">
        <v>28</v>
      </c>
      <c r="D10" s="11" t="s">
        <v>177</v>
      </c>
      <c r="E10" s="12">
        <v>624</v>
      </c>
      <c r="F10" s="10" t="s">
        <v>38</v>
      </c>
      <c r="G10" s="14" t="s">
        <v>178</v>
      </c>
      <c r="H10" s="14" t="s">
        <v>179</v>
      </c>
    </row>
    <row r="11" spans="2:8" s="9" customFormat="1" ht="26.25" customHeight="1">
      <c r="B11" s="10">
        <v>5</v>
      </c>
      <c r="C11" s="10">
        <v>29</v>
      </c>
      <c r="D11" s="14" t="s">
        <v>180</v>
      </c>
      <c r="E11" s="12">
        <v>104</v>
      </c>
      <c r="F11" s="10" t="s">
        <v>38</v>
      </c>
      <c r="G11" s="14" t="s">
        <v>181</v>
      </c>
      <c r="H11" s="14" t="s">
        <v>182</v>
      </c>
    </row>
    <row r="12" spans="2:9" s="9" customFormat="1" ht="26.25" customHeight="1">
      <c r="B12" s="10">
        <v>5</v>
      </c>
      <c r="C12" s="10">
        <v>30</v>
      </c>
      <c r="D12" s="14" t="s">
        <v>183</v>
      </c>
      <c r="E12" s="12">
        <v>1143</v>
      </c>
      <c r="F12" s="10" t="s">
        <v>140</v>
      </c>
      <c r="G12" s="14" t="s">
        <v>184</v>
      </c>
      <c r="H12" s="14" t="s">
        <v>185</v>
      </c>
      <c r="I12" s="15"/>
    </row>
    <row r="13" spans="2:8" s="9" customFormat="1" ht="26.25" customHeight="1">
      <c r="B13" s="10">
        <v>6</v>
      </c>
      <c r="C13" s="10">
        <v>6</v>
      </c>
      <c r="D13" s="44" t="s">
        <v>186</v>
      </c>
      <c r="E13" s="42">
        <v>950</v>
      </c>
      <c r="F13" s="43" t="s">
        <v>38</v>
      </c>
      <c r="G13" s="44" t="s">
        <v>187</v>
      </c>
      <c r="H13" s="14" t="s">
        <v>39</v>
      </c>
    </row>
    <row r="14" spans="2:8" s="9" customFormat="1" ht="26.25" customHeight="1">
      <c r="B14" s="10">
        <v>6</v>
      </c>
      <c r="C14" s="10">
        <v>7</v>
      </c>
      <c r="D14" s="14" t="s">
        <v>188</v>
      </c>
      <c r="E14" s="12">
        <v>79</v>
      </c>
      <c r="F14" s="10" t="s">
        <v>189</v>
      </c>
      <c r="G14" s="14" t="s">
        <v>190</v>
      </c>
      <c r="H14" s="14" t="s">
        <v>191</v>
      </c>
    </row>
    <row r="15" spans="2:8" s="9" customFormat="1" ht="26.25" customHeight="1">
      <c r="B15" s="10"/>
      <c r="C15" s="10"/>
      <c r="D15" s="14"/>
      <c r="E15" s="12"/>
      <c r="F15" s="10"/>
      <c r="G15" s="14"/>
      <c r="H15" s="14"/>
    </row>
    <row r="16" spans="2:8" s="9" customFormat="1" ht="26.25" customHeight="1">
      <c r="B16" s="10"/>
      <c r="C16" s="10"/>
      <c r="D16" s="14"/>
      <c r="E16" s="12"/>
      <c r="F16" s="10"/>
      <c r="G16" s="14"/>
      <c r="H16" s="14"/>
    </row>
    <row r="17" spans="2:8" s="9" customFormat="1" ht="26.25" customHeight="1">
      <c r="B17" s="10"/>
      <c r="C17" s="10"/>
      <c r="D17" s="13"/>
      <c r="E17" s="12"/>
      <c r="F17" s="10"/>
      <c r="G17" s="13"/>
      <c r="H17" s="14"/>
    </row>
    <row r="18" spans="2:8" s="9" customFormat="1" ht="26.25" customHeight="1">
      <c r="B18" s="10"/>
      <c r="C18" s="10"/>
      <c r="D18" s="13"/>
      <c r="E18" s="18"/>
      <c r="F18" s="10"/>
      <c r="G18" s="13"/>
      <c r="H18" s="14"/>
    </row>
    <row r="19" spans="2:8" s="20" customFormat="1" ht="23.25" customHeight="1">
      <c r="B19" s="10"/>
      <c r="C19" s="10"/>
      <c r="D19" s="13"/>
      <c r="E19" s="12"/>
      <c r="F19" s="10"/>
      <c r="G19" s="13"/>
      <c r="H19" s="14"/>
    </row>
    <row r="20" spans="2:8" s="20" customFormat="1" ht="23.25" customHeight="1">
      <c r="B20" s="10"/>
      <c r="C20" s="10"/>
      <c r="D20" s="16"/>
      <c r="E20" s="18"/>
      <c r="F20" s="19"/>
      <c r="G20" s="13"/>
      <c r="H20" s="14"/>
    </row>
    <row r="21" spans="4:8" ht="33" customHeight="1">
      <c r="D21" s="23" t="s">
        <v>163</v>
      </c>
      <c r="E21" s="24">
        <v>8275</v>
      </c>
      <c r="F21" s="25" t="s">
        <v>164</v>
      </c>
      <c r="G21" s="26">
        <f>SUM(E3:E20)</f>
        <v>7102</v>
      </c>
      <c r="H21" s="27"/>
    </row>
    <row r="22" spans="4:8" ht="25.5" customHeight="1" thickBot="1">
      <c r="D22" s="29"/>
      <c r="E22" s="30"/>
      <c r="F22" s="31" t="s">
        <v>165</v>
      </c>
      <c r="G22" s="32">
        <f>E21-G21</f>
        <v>1173</v>
      </c>
      <c r="H22" s="33"/>
    </row>
    <row r="23" spans="6:7" ht="25.5" customHeight="1" thickTop="1">
      <c r="F23" s="36"/>
      <c r="G23" s="37"/>
    </row>
    <row r="24" spans="4:5" ht="16.5">
      <c r="D24" s="38"/>
      <c r="E24" s="39"/>
    </row>
    <row r="25" spans="4:5" ht="16.5">
      <c r="D25" s="38"/>
      <c r="E25" s="39"/>
    </row>
    <row r="26" spans="4:5" ht="16.5">
      <c r="D26" s="38"/>
      <c r="E26" s="39"/>
    </row>
    <row r="27" spans="4:5" ht="16.5">
      <c r="D27" s="40"/>
      <c r="E27" s="41"/>
    </row>
    <row r="28" ht="16.5">
      <c r="E28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G7" sqref="G7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3.625" style="34" customWidth="1"/>
    <col min="5" max="5" width="18.50390625" style="35" customWidth="1"/>
    <col min="6" max="6" width="20.50390625" style="22" customWidth="1"/>
    <col min="7" max="7" width="30.00390625" style="27" customWidth="1"/>
    <col min="8" max="8" width="21.625" style="34" customWidth="1"/>
    <col min="9" max="16384" width="9.00390625" style="28" customWidth="1"/>
  </cols>
  <sheetData>
    <row r="1" spans="1:8" s="5" customFormat="1" ht="44.25" customHeight="1">
      <c r="A1" s="1"/>
      <c r="B1" s="2" t="s">
        <v>0</v>
      </c>
      <c r="C1" s="2"/>
      <c r="D1" s="2"/>
      <c r="E1" s="51" t="s">
        <v>203</v>
      </c>
      <c r="F1" s="51"/>
      <c r="G1" s="3" t="s">
        <v>192</v>
      </c>
      <c r="H1" s="4">
        <v>39273</v>
      </c>
    </row>
    <row r="2" spans="2:8" s="6" customFormat="1" ht="30" customHeight="1">
      <c r="B2" s="7" t="s">
        <v>193</v>
      </c>
      <c r="C2" s="7" t="s">
        <v>194</v>
      </c>
      <c r="D2" s="7" t="s">
        <v>195</v>
      </c>
      <c r="E2" s="8" t="s">
        <v>196</v>
      </c>
      <c r="F2" s="7" t="s">
        <v>197</v>
      </c>
      <c r="G2" s="7" t="s">
        <v>198</v>
      </c>
      <c r="H2" s="7" t="s">
        <v>199</v>
      </c>
    </row>
    <row r="3" spans="2:8" s="9" customFormat="1" ht="26.25" customHeight="1">
      <c r="B3" s="10">
        <v>6</v>
      </c>
      <c r="C3" s="10">
        <v>14</v>
      </c>
      <c r="D3" s="11" t="s">
        <v>204</v>
      </c>
      <c r="E3" s="12">
        <v>800</v>
      </c>
      <c r="F3" s="10" t="s">
        <v>205</v>
      </c>
      <c r="G3" s="14" t="s">
        <v>206</v>
      </c>
      <c r="H3" s="14" t="s">
        <v>207</v>
      </c>
    </row>
    <row r="4" spans="2:8" s="9" customFormat="1" ht="26.25" customHeight="1">
      <c r="B4" s="10">
        <v>6</v>
      </c>
      <c r="C4" s="10">
        <v>20</v>
      </c>
      <c r="D4" s="45" t="s">
        <v>208</v>
      </c>
      <c r="E4" s="12">
        <v>50</v>
      </c>
      <c r="F4" s="10" t="s">
        <v>205</v>
      </c>
      <c r="G4" s="14" t="s">
        <v>209</v>
      </c>
      <c r="H4" s="14" t="s">
        <v>214</v>
      </c>
    </row>
    <row r="5" spans="2:8" s="9" customFormat="1" ht="26.25" customHeight="1">
      <c r="B5" s="10">
        <v>6</v>
      </c>
      <c r="C5" s="10">
        <v>21</v>
      </c>
      <c r="D5" s="14" t="s">
        <v>210</v>
      </c>
      <c r="E5" s="12">
        <v>1408</v>
      </c>
      <c r="F5" s="10" t="s">
        <v>205</v>
      </c>
      <c r="G5" s="14" t="s">
        <v>211</v>
      </c>
      <c r="H5" s="14" t="s">
        <v>207</v>
      </c>
    </row>
    <row r="6" spans="2:8" s="9" customFormat="1" ht="26.25" customHeight="1">
      <c r="B6" s="10">
        <v>6</v>
      </c>
      <c r="C6" s="10">
        <v>21</v>
      </c>
      <c r="D6" s="14" t="s">
        <v>212</v>
      </c>
      <c r="E6" s="12">
        <v>1207</v>
      </c>
      <c r="F6" s="10" t="s">
        <v>205</v>
      </c>
      <c r="G6" s="14" t="s">
        <v>211</v>
      </c>
      <c r="H6" s="14" t="s">
        <v>207</v>
      </c>
    </row>
    <row r="7" spans="2:8" s="9" customFormat="1" ht="26.25" customHeight="1">
      <c r="B7" s="10">
        <v>6</v>
      </c>
      <c r="C7" s="10">
        <v>22</v>
      </c>
      <c r="D7" s="45" t="s">
        <v>213</v>
      </c>
      <c r="E7" s="12">
        <v>139</v>
      </c>
      <c r="F7" s="10" t="s">
        <v>205</v>
      </c>
      <c r="G7" s="14" t="s">
        <v>215</v>
      </c>
      <c r="H7" s="14" t="s">
        <v>216</v>
      </c>
    </row>
    <row r="8" spans="2:8" s="9" customFormat="1" ht="26.25" customHeight="1">
      <c r="B8" s="10">
        <v>6</v>
      </c>
      <c r="C8" s="10">
        <v>25</v>
      </c>
      <c r="D8" s="14" t="s">
        <v>217</v>
      </c>
      <c r="E8" s="12">
        <v>799</v>
      </c>
      <c r="F8" s="10" t="s">
        <v>205</v>
      </c>
      <c r="G8" s="14" t="s">
        <v>218</v>
      </c>
      <c r="H8" s="14" t="s">
        <v>39</v>
      </c>
    </row>
    <row r="9" spans="2:8" s="9" customFormat="1" ht="26.25" customHeight="1">
      <c r="B9" s="10"/>
      <c r="C9" s="10"/>
      <c r="D9" s="14"/>
      <c r="E9" s="12"/>
      <c r="F9" s="10"/>
      <c r="G9" s="14"/>
      <c r="H9" s="14"/>
    </row>
    <row r="10" spans="2:8" s="9" customFormat="1" ht="26.25" customHeight="1">
      <c r="B10" s="10"/>
      <c r="C10" s="10"/>
      <c r="D10" s="11"/>
      <c r="E10" s="12"/>
      <c r="F10" s="10"/>
      <c r="G10" s="14"/>
      <c r="H10" s="14"/>
    </row>
    <row r="11" spans="2:8" s="9" customFormat="1" ht="26.25" customHeight="1">
      <c r="B11" s="10"/>
      <c r="C11" s="10"/>
      <c r="D11" s="14"/>
      <c r="E11" s="12"/>
      <c r="F11" s="10"/>
      <c r="G11" s="14"/>
      <c r="H11" s="14"/>
    </row>
    <row r="12" spans="2:9" s="9" customFormat="1" ht="26.25" customHeight="1">
      <c r="B12" s="10"/>
      <c r="C12" s="10"/>
      <c r="D12" s="14"/>
      <c r="E12" s="12"/>
      <c r="F12" s="10"/>
      <c r="G12" s="14"/>
      <c r="H12" s="14"/>
      <c r="I12" s="15"/>
    </row>
    <row r="13" spans="2:8" s="9" customFormat="1" ht="26.25" customHeight="1">
      <c r="B13" s="10"/>
      <c r="C13" s="10"/>
      <c r="D13" s="46"/>
      <c r="E13" s="47"/>
      <c r="F13" s="48"/>
      <c r="G13" s="46"/>
      <c r="H13" s="14"/>
    </row>
    <row r="14" spans="2:8" s="9" customFormat="1" ht="26.25" customHeight="1">
      <c r="B14" s="10"/>
      <c r="C14" s="10"/>
      <c r="D14" s="14"/>
      <c r="E14" s="12"/>
      <c r="F14" s="10"/>
      <c r="G14" s="14"/>
      <c r="H14" s="14"/>
    </row>
    <row r="15" spans="2:8" s="9" customFormat="1" ht="26.25" customHeight="1">
      <c r="B15" s="10"/>
      <c r="C15" s="10"/>
      <c r="D15" s="14"/>
      <c r="E15" s="12"/>
      <c r="F15" s="10"/>
      <c r="G15" s="14"/>
      <c r="H15" s="14"/>
    </row>
    <row r="16" spans="2:8" s="9" customFormat="1" ht="26.25" customHeight="1">
      <c r="B16" s="10"/>
      <c r="C16" s="10"/>
      <c r="D16" s="14"/>
      <c r="E16" s="12"/>
      <c r="F16" s="10"/>
      <c r="G16" s="14"/>
      <c r="H16" s="14"/>
    </row>
    <row r="17" spans="2:8" s="9" customFormat="1" ht="26.25" customHeight="1">
      <c r="B17" s="10"/>
      <c r="C17" s="10"/>
      <c r="D17" s="14"/>
      <c r="E17" s="18"/>
      <c r="F17" s="10"/>
      <c r="G17" s="14"/>
      <c r="H17" s="14"/>
    </row>
    <row r="18" spans="2:8" s="20" customFormat="1" ht="23.25" customHeight="1">
      <c r="B18" s="10"/>
      <c r="C18" s="10"/>
      <c r="D18" s="14"/>
      <c r="E18" s="12"/>
      <c r="F18" s="10"/>
      <c r="G18" s="14"/>
      <c r="H18" s="14"/>
    </row>
    <row r="19" spans="2:8" s="20" customFormat="1" ht="23.25" customHeight="1">
      <c r="B19" s="10"/>
      <c r="C19" s="10"/>
      <c r="D19" s="45"/>
      <c r="E19" s="18"/>
      <c r="F19" s="19"/>
      <c r="G19" s="14"/>
      <c r="H19" s="14"/>
    </row>
    <row r="20" spans="4:8" ht="33" customHeight="1">
      <c r="D20" s="23" t="s">
        <v>200</v>
      </c>
      <c r="E20" s="24">
        <v>6173</v>
      </c>
      <c r="F20" s="25" t="s">
        <v>201</v>
      </c>
      <c r="G20" s="26">
        <f>SUM(E3:E19)</f>
        <v>4403</v>
      </c>
      <c r="H20" s="27"/>
    </row>
    <row r="21" spans="4:8" ht="25.5" customHeight="1" thickBot="1">
      <c r="D21" s="29"/>
      <c r="E21" s="30"/>
      <c r="F21" s="31" t="s">
        <v>202</v>
      </c>
      <c r="G21" s="32">
        <f>E20-G20</f>
        <v>1770</v>
      </c>
      <c r="H21" s="33"/>
    </row>
    <row r="22" spans="6:7" ht="25.5" customHeight="1" thickTop="1">
      <c r="F22" s="36"/>
      <c r="G22" s="37"/>
    </row>
    <row r="23" spans="4:5" ht="16.5">
      <c r="D23" s="38"/>
      <c r="E23" s="39"/>
    </row>
    <row r="24" spans="4:5" ht="16.5">
      <c r="D24" s="38"/>
      <c r="E24" s="39"/>
    </row>
    <row r="25" spans="4:5" ht="16.5">
      <c r="D25" s="38"/>
      <c r="E25" s="39"/>
    </row>
    <row r="26" spans="4:5" ht="16.5">
      <c r="D26" s="40"/>
      <c r="E26" s="41"/>
    </row>
    <row r="27" ht="16.5">
      <c r="E27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H13" sqref="E13:H13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3.625" style="34" customWidth="1"/>
    <col min="5" max="5" width="18.50390625" style="35" customWidth="1"/>
    <col min="6" max="6" width="20.50390625" style="22" customWidth="1"/>
    <col min="7" max="7" width="30.00390625" style="27" customWidth="1"/>
    <col min="8" max="8" width="21.625" style="34" customWidth="1"/>
    <col min="9" max="16384" width="9.00390625" style="28" customWidth="1"/>
  </cols>
  <sheetData>
    <row r="1" spans="1:8" s="5" customFormat="1" ht="44.25" customHeight="1">
      <c r="A1" s="1"/>
      <c r="B1" s="2" t="s">
        <v>219</v>
      </c>
      <c r="C1" s="2"/>
      <c r="D1" s="2"/>
      <c r="E1" s="51" t="s">
        <v>232</v>
      </c>
      <c r="F1" s="51"/>
      <c r="G1" s="3" t="s">
        <v>220</v>
      </c>
      <c r="H1" s="4">
        <v>39304</v>
      </c>
    </row>
    <row r="2" spans="2:8" s="6" customFormat="1" ht="30" customHeight="1">
      <c r="B2" s="7" t="s">
        <v>221</v>
      </c>
      <c r="C2" s="7" t="s">
        <v>222</v>
      </c>
      <c r="D2" s="7" t="s">
        <v>223</v>
      </c>
      <c r="E2" s="8" t="s">
        <v>224</v>
      </c>
      <c r="F2" s="7" t="s">
        <v>225</v>
      </c>
      <c r="G2" s="7" t="s">
        <v>226</v>
      </c>
      <c r="H2" s="7" t="s">
        <v>227</v>
      </c>
    </row>
    <row r="3" spans="2:8" s="9" customFormat="1" ht="26.25" customHeight="1">
      <c r="B3" s="10">
        <v>6</v>
      </c>
      <c r="C3" s="10">
        <v>21</v>
      </c>
      <c r="D3" s="11" t="s">
        <v>237</v>
      </c>
      <c r="E3" s="12">
        <v>300</v>
      </c>
      <c r="F3" s="10" t="s">
        <v>228</v>
      </c>
      <c r="G3" s="14" t="s">
        <v>28</v>
      </c>
      <c r="H3" s="14" t="s">
        <v>24</v>
      </c>
    </row>
    <row r="4" spans="2:8" s="9" customFormat="1" ht="26.25" customHeight="1">
      <c r="B4" s="10">
        <v>7</v>
      </c>
      <c r="C4" s="10">
        <v>10</v>
      </c>
      <c r="D4" s="11" t="s">
        <v>235</v>
      </c>
      <c r="E4" s="12">
        <v>85</v>
      </c>
      <c r="F4" s="10" t="s">
        <v>228</v>
      </c>
      <c r="G4" s="14" t="s">
        <v>233</v>
      </c>
      <c r="H4" s="14" t="s">
        <v>234</v>
      </c>
    </row>
    <row r="5" spans="2:8" s="9" customFormat="1" ht="26.25" customHeight="1">
      <c r="B5" s="10">
        <v>7</v>
      </c>
      <c r="C5" s="10">
        <v>16</v>
      </c>
      <c r="D5" s="14" t="s">
        <v>248</v>
      </c>
      <c r="E5" s="12">
        <v>177</v>
      </c>
      <c r="F5" s="10" t="s">
        <v>228</v>
      </c>
      <c r="G5" s="14" t="s">
        <v>249</v>
      </c>
      <c r="H5" s="14" t="s">
        <v>236</v>
      </c>
    </row>
    <row r="6" spans="2:8" s="9" customFormat="1" ht="26.25" customHeight="1">
      <c r="B6" s="10">
        <v>7</v>
      </c>
      <c r="C6" s="10">
        <v>24</v>
      </c>
      <c r="D6" s="14" t="s">
        <v>212</v>
      </c>
      <c r="E6" s="12">
        <v>984</v>
      </c>
      <c r="F6" s="10" t="s">
        <v>205</v>
      </c>
      <c r="G6" s="14" t="s">
        <v>211</v>
      </c>
      <c r="H6" s="14" t="s">
        <v>207</v>
      </c>
    </row>
    <row r="7" spans="2:8" s="9" customFormat="1" ht="26.25" customHeight="1">
      <c r="B7" s="10">
        <v>7</v>
      </c>
      <c r="C7" s="10">
        <v>24</v>
      </c>
      <c r="D7" s="14" t="s">
        <v>210</v>
      </c>
      <c r="E7" s="12">
        <v>589</v>
      </c>
      <c r="F7" s="10" t="s">
        <v>205</v>
      </c>
      <c r="G7" s="14" t="s">
        <v>211</v>
      </c>
      <c r="H7" s="14" t="s">
        <v>207</v>
      </c>
    </row>
    <row r="8" spans="2:8" s="9" customFormat="1" ht="26.25" customHeight="1">
      <c r="B8" s="10">
        <v>7</v>
      </c>
      <c r="C8" s="10">
        <v>26</v>
      </c>
      <c r="D8" s="14" t="s">
        <v>238</v>
      </c>
      <c r="E8" s="12">
        <v>74</v>
      </c>
      <c r="F8" s="10" t="s">
        <v>228</v>
      </c>
      <c r="G8" s="14" t="s">
        <v>239</v>
      </c>
      <c r="H8" s="14" t="s">
        <v>240</v>
      </c>
    </row>
    <row r="9" spans="2:8" s="9" customFormat="1" ht="26.25" customHeight="1">
      <c r="B9" s="10">
        <v>7</v>
      </c>
      <c r="C9" s="10">
        <v>27</v>
      </c>
      <c r="D9" s="14" t="s">
        <v>241</v>
      </c>
      <c r="E9" s="12">
        <v>540</v>
      </c>
      <c r="F9" s="10" t="s">
        <v>132</v>
      </c>
      <c r="G9" s="14" t="s">
        <v>239</v>
      </c>
      <c r="H9" s="14" t="s">
        <v>242</v>
      </c>
    </row>
    <row r="10" spans="2:8" s="9" customFormat="1" ht="26.25" customHeight="1">
      <c r="B10" s="10">
        <v>7</v>
      </c>
      <c r="C10" s="10">
        <v>27</v>
      </c>
      <c r="D10" s="11" t="s">
        <v>243</v>
      </c>
      <c r="E10" s="12">
        <v>1500</v>
      </c>
      <c r="F10" s="10" t="s">
        <v>132</v>
      </c>
      <c r="G10" s="14" t="s">
        <v>244</v>
      </c>
      <c r="H10" s="14" t="s">
        <v>24</v>
      </c>
    </row>
    <row r="11" spans="2:8" s="9" customFormat="1" ht="26.25" customHeight="1">
      <c r="B11" s="10">
        <v>7</v>
      </c>
      <c r="C11" s="10">
        <v>27</v>
      </c>
      <c r="D11" s="14" t="s">
        <v>245</v>
      </c>
      <c r="E11" s="12">
        <v>800</v>
      </c>
      <c r="F11" s="10" t="s">
        <v>132</v>
      </c>
      <c r="G11" s="14" t="s">
        <v>244</v>
      </c>
      <c r="H11" s="14" t="s">
        <v>24</v>
      </c>
    </row>
    <row r="12" spans="2:9" s="9" customFormat="1" ht="26.25" customHeight="1">
      <c r="B12" s="10">
        <v>8</v>
      </c>
      <c r="C12" s="10">
        <v>7</v>
      </c>
      <c r="D12" s="11" t="s">
        <v>246</v>
      </c>
      <c r="E12" s="12">
        <v>372</v>
      </c>
      <c r="F12" s="10" t="s">
        <v>38</v>
      </c>
      <c r="G12" s="14" t="s">
        <v>48</v>
      </c>
      <c r="H12" s="14" t="s">
        <v>247</v>
      </c>
      <c r="I12" s="15"/>
    </row>
    <row r="13" spans="2:8" s="9" customFormat="1" ht="26.25" customHeight="1">
      <c r="B13" s="10">
        <v>8</v>
      </c>
      <c r="C13" s="10">
        <v>8</v>
      </c>
      <c r="D13" s="44" t="s">
        <v>186</v>
      </c>
      <c r="E13" s="42">
        <v>950</v>
      </c>
      <c r="F13" s="43" t="s">
        <v>38</v>
      </c>
      <c r="G13" s="44" t="s">
        <v>187</v>
      </c>
      <c r="H13" s="14" t="s">
        <v>39</v>
      </c>
    </row>
    <row r="14" spans="2:8" s="9" customFormat="1" ht="26.25" customHeight="1">
      <c r="B14" s="10"/>
      <c r="C14" s="10"/>
      <c r="D14" s="14"/>
      <c r="E14" s="12"/>
      <c r="F14" s="10"/>
      <c r="G14" s="14"/>
      <c r="H14" s="14"/>
    </row>
    <row r="15" spans="2:8" s="9" customFormat="1" ht="26.25" customHeight="1">
      <c r="B15" s="10"/>
      <c r="C15" s="10"/>
      <c r="D15" s="14"/>
      <c r="E15" s="12"/>
      <c r="F15" s="10"/>
      <c r="G15" s="14"/>
      <c r="H15" s="14"/>
    </row>
    <row r="16" spans="2:8" s="9" customFormat="1" ht="26.25" customHeight="1">
      <c r="B16" s="10"/>
      <c r="C16" s="10"/>
      <c r="D16" s="14"/>
      <c r="E16" s="12"/>
      <c r="F16" s="10"/>
      <c r="G16" s="14"/>
      <c r="H16" s="14"/>
    </row>
    <row r="17" spans="2:8" s="9" customFormat="1" ht="26.25" customHeight="1">
      <c r="B17" s="10"/>
      <c r="C17" s="10"/>
      <c r="D17" s="14"/>
      <c r="E17" s="18"/>
      <c r="F17" s="10"/>
      <c r="G17" s="14"/>
      <c r="H17" s="14"/>
    </row>
    <row r="18" spans="2:8" s="20" customFormat="1" ht="23.25" customHeight="1">
      <c r="B18" s="10"/>
      <c r="C18" s="10"/>
      <c r="D18" s="14"/>
      <c r="E18" s="12"/>
      <c r="F18" s="10"/>
      <c r="G18" s="14"/>
      <c r="H18" s="14"/>
    </row>
    <row r="19" spans="2:8" s="20" customFormat="1" ht="23.25" customHeight="1">
      <c r="B19" s="10"/>
      <c r="C19" s="10"/>
      <c r="D19" s="45"/>
      <c r="E19" s="18"/>
      <c r="F19" s="19"/>
      <c r="G19" s="14"/>
      <c r="H19" s="14"/>
    </row>
    <row r="20" spans="4:8" ht="33" customHeight="1">
      <c r="D20" s="23" t="s">
        <v>229</v>
      </c>
      <c r="E20" s="24">
        <v>6770</v>
      </c>
      <c r="F20" s="25" t="s">
        <v>230</v>
      </c>
      <c r="G20" s="26">
        <f>SUM(E3:E19)</f>
        <v>6371</v>
      </c>
      <c r="H20" s="27"/>
    </row>
    <row r="21" spans="4:8" ht="25.5" customHeight="1" thickBot="1">
      <c r="D21" s="29"/>
      <c r="E21" s="30"/>
      <c r="F21" s="31" t="s">
        <v>231</v>
      </c>
      <c r="G21" s="32">
        <f>E20-G20</f>
        <v>399</v>
      </c>
      <c r="H21" s="33"/>
    </row>
    <row r="22" spans="6:7" ht="25.5" customHeight="1" thickTop="1">
      <c r="F22" s="36"/>
      <c r="G22" s="37"/>
    </row>
    <row r="23" spans="4:5" ht="16.5">
      <c r="D23" s="38"/>
      <c r="E23" s="39"/>
    </row>
    <row r="24" spans="4:5" ht="16.5">
      <c r="D24" s="38"/>
      <c r="E24" s="39"/>
    </row>
    <row r="25" spans="4:5" ht="16.5">
      <c r="D25" s="38"/>
      <c r="E25" s="39"/>
    </row>
    <row r="26" spans="4:5" ht="16.5">
      <c r="D26" s="40"/>
      <c r="E26" s="41"/>
    </row>
    <row r="27" ht="16.5">
      <c r="E27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selection activeCell="D10" sqref="D10:D11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3.625" style="34" customWidth="1"/>
    <col min="5" max="5" width="18.50390625" style="35" customWidth="1"/>
    <col min="6" max="6" width="20.50390625" style="22" customWidth="1"/>
    <col min="7" max="7" width="30.00390625" style="27" customWidth="1"/>
    <col min="8" max="8" width="21.625" style="34" customWidth="1"/>
    <col min="9" max="16384" width="9.00390625" style="28" customWidth="1"/>
  </cols>
  <sheetData>
    <row r="1" spans="1:8" s="5" customFormat="1" ht="44.25" customHeight="1">
      <c r="A1" s="1"/>
      <c r="B1" s="2" t="s">
        <v>250</v>
      </c>
      <c r="C1" s="2"/>
      <c r="D1" s="2"/>
      <c r="E1" s="51" t="s">
        <v>267</v>
      </c>
      <c r="F1" s="51"/>
      <c r="G1" s="3" t="s">
        <v>251</v>
      </c>
      <c r="H1" s="4">
        <v>39335</v>
      </c>
    </row>
    <row r="2" spans="2:8" s="6" customFormat="1" ht="30" customHeight="1">
      <c r="B2" s="7" t="s">
        <v>252</v>
      </c>
      <c r="C2" s="7" t="s">
        <v>253</v>
      </c>
      <c r="D2" s="7" t="s">
        <v>254</v>
      </c>
      <c r="E2" s="8" t="s">
        <v>255</v>
      </c>
      <c r="F2" s="7" t="s">
        <v>256</v>
      </c>
      <c r="G2" s="7" t="s">
        <v>257</v>
      </c>
      <c r="H2" s="7" t="s">
        <v>258</v>
      </c>
    </row>
    <row r="3" spans="2:8" s="9" customFormat="1" ht="26.25" customHeight="1">
      <c r="B3" s="10">
        <v>8</v>
      </c>
      <c r="C3" s="10">
        <v>14</v>
      </c>
      <c r="D3" s="11" t="s">
        <v>268</v>
      </c>
      <c r="E3" s="12">
        <v>398</v>
      </c>
      <c r="F3" s="10" t="s">
        <v>259</v>
      </c>
      <c r="G3" s="14" t="s">
        <v>269</v>
      </c>
      <c r="H3" s="14" t="s">
        <v>271</v>
      </c>
    </row>
    <row r="4" spans="2:8" s="9" customFormat="1" ht="26.25" customHeight="1">
      <c r="B4" s="10">
        <v>8</v>
      </c>
      <c r="C4" s="10">
        <v>14</v>
      </c>
      <c r="D4" s="11" t="s">
        <v>272</v>
      </c>
      <c r="E4" s="12">
        <v>643</v>
      </c>
      <c r="F4" s="10" t="s">
        <v>259</v>
      </c>
      <c r="G4" s="14" t="s">
        <v>261</v>
      </c>
      <c r="H4" s="14" t="s">
        <v>273</v>
      </c>
    </row>
    <row r="5" spans="2:8" s="9" customFormat="1" ht="26.25" customHeight="1">
      <c r="B5" s="10">
        <v>8</v>
      </c>
      <c r="C5" s="10">
        <v>14</v>
      </c>
      <c r="D5" s="14" t="s">
        <v>274</v>
      </c>
      <c r="E5" s="12">
        <v>60</v>
      </c>
      <c r="F5" s="10" t="s">
        <v>259</v>
      </c>
      <c r="G5" s="14" t="s">
        <v>269</v>
      </c>
      <c r="H5" s="14" t="s">
        <v>270</v>
      </c>
    </row>
    <row r="6" spans="2:8" s="9" customFormat="1" ht="26.25" customHeight="1">
      <c r="B6" s="10">
        <v>8</v>
      </c>
      <c r="C6" s="10">
        <v>23</v>
      </c>
      <c r="D6" s="21" t="s">
        <v>276</v>
      </c>
      <c r="E6" s="12">
        <v>954</v>
      </c>
      <c r="F6" s="10" t="s">
        <v>91</v>
      </c>
      <c r="G6" s="13" t="s">
        <v>275</v>
      </c>
      <c r="H6" s="14" t="s">
        <v>277</v>
      </c>
    </row>
    <row r="7" spans="2:8" s="9" customFormat="1" ht="26.25" customHeight="1">
      <c r="B7" s="10">
        <v>8</v>
      </c>
      <c r="C7" s="10">
        <v>25</v>
      </c>
      <c r="D7" s="14" t="s">
        <v>278</v>
      </c>
      <c r="E7" s="12">
        <v>620</v>
      </c>
      <c r="F7" s="10" t="s">
        <v>259</v>
      </c>
      <c r="G7" s="14" t="s">
        <v>279</v>
      </c>
      <c r="H7" s="14" t="s">
        <v>260</v>
      </c>
    </row>
    <row r="8" spans="2:8" s="9" customFormat="1" ht="26.25" customHeight="1">
      <c r="B8" s="10">
        <v>8</v>
      </c>
      <c r="C8" s="10">
        <v>25</v>
      </c>
      <c r="D8" s="14" t="s">
        <v>284</v>
      </c>
      <c r="E8" s="12">
        <v>1200</v>
      </c>
      <c r="F8" s="10" t="s">
        <v>38</v>
      </c>
      <c r="G8" s="14" t="s">
        <v>285</v>
      </c>
      <c r="H8" s="14" t="s">
        <v>39</v>
      </c>
    </row>
    <row r="9" spans="2:8" s="9" customFormat="1" ht="26.25" customHeight="1">
      <c r="B9" s="10">
        <v>8</v>
      </c>
      <c r="C9" s="10">
        <v>25</v>
      </c>
      <c r="D9" s="14" t="s">
        <v>280</v>
      </c>
      <c r="E9" s="12">
        <v>1000</v>
      </c>
      <c r="F9" s="10" t="s">
        <v>259</v>
      </c>
      <c r="G9" s="14" t="s">
        <v>281</v>
      </c>
      <c r="H9" s="14" t="s">
        <v>282</v>
      </c>
    </row>
    <row r="10" spans="2:8" s="9" customFormat="1" ht="26.25" customHeight="1">
      <c r="B10" s="10">
        <v>8</v>
      </c>
      <c r="C10" s="10">
        <v>27</v>
      </c>
      <c r="D10" s="14" t="s">
        <v>263</v>
      </c>
      <c r="E10" s="12">
        <v>593</v>
      </c>
      <c r="F10" s="10" t="s">
        <v>259</v>
      </c>
      <c r="G10" s="14" t="s">
        <v>283</v>
      </c>
      <c r="H10" s="14" t="s">
        <v>282</v>
      </c>
    </row>
    <row r="11" spans="2:8" s="9" customFormat="1" ht="26.25" customHeight="1">
      <c r="B11" s="10">
        <v>8</v>
      </c>
      <c r="C11" s="10">
        <v>27</v>
      </c>
      <c r="D11" s="14" t="s">
        <v>262</v>
      </c>
      <c r="E11" s="12">
        <v>956</v>
      </c>
      <c r="F11" s="10" t="s">
        <v>259</v>
      </c>
      <c r="G11" s="14" t="s">
        <v>283</v>
      </c>
      <c r="H11" s="14" t="s">
        <v>260</v>
      </c>
    </row>
    <row r="12" spans="2:8" s="9" customFormat="1" ht="26.25" customHeight="1">
      <c r="B12" s="10">
        <v>8</v>
      </c>
      <c r="C12" s="10">
        <v>30</v>
      </c>
      <c r="D12" s="14" t="s">
        <v>286</v>
      </c>
      <c r="E12" s="12">
        <v>600</v>
      </c>
      <c r="F12" s="10" t="s">
        <v>38</v>
      </c>
      <c r="G12" s="14" t="s">
        <v>287</v>
      </c>
      <c r="H12" s="14" t="s">
        <v>39</v>
      </c>
    </row>
    <row r="13" spans="2:8" s="9" customFormat="1" ht="26.25" customHeight="1">
      <c r="B13" s="10">
        <v>9</v>
      </c>
      <c r="C13" s="10">
        <v>3</v>
      </c>
      <c r="D13" s="14" t="s">
        <v>289</v>
      </c>
      <c r="E13" s="12">
        <v>600</v>
      </c>
      <c r="F13" s="10" t="s">
        <v>140</v>
      </c>
      <c r="G13" s="14" t="s">
        <v>290</v>
      </c>
      <c r="H13" s="14" t="s">
        <v>142</v>
      </c>
    </row>
    <row r="14" spans="2:9" s="9" customFormat="1" ht="26.25" customHeight="1">
      <c r="B14" s="10">
        <v>9</v>
      </c>
      <c r="C14" s="10">
        <v>5</v>
      </c>
      <c r="D14" s="14" t="s">
        <v>291</v>
      </c>
      <c r="E14" s="12">
        <v>120</v>
      </c>
      <c r="F14" s="10" t="s">
        <v>38</v>
      </c>
      <c r="G14" s="14" t="s">
        <v>288</v>
      </c>
      <c r="H14" s="14" t="s">
        <v>39</v>
      </c>
      <c r="I14" s="15"/>
    </row>
    <row r="15" spans="2:8" s="9" customFormat="1" ht="26.25" customHeight="1">
      <c r="B15" s="10"/>
      <c r="C15" s="10"/>
      <c r="D15" s="14"/>
      <c r="E15" s="12"/>
      <c r="F15" s="10"/>
      <c r="G15" s="14"/>
      <c r="H15" s="14"/>
    </row>
    <row r="16" spans="2:8" s="9" customFormat="1" ht="26.25" customHeight="1">
      <c r="B16" s="10"/>
      <c r="C16" s="10"/>
      <c r="D16" s="14"/>
      <c r="E16" s="12"/>
      <c r="F16" s="10"/>
      <c r="G16" s="14"/>
      <c r="H16" s="14"/>
    </row>
    <row r="17" spans="2:8" s="9" customFormat="1" ht="26.25" customHeight="1">
      <c r="B17" s="10"/>
      <c r="C17" s="10"/>
      <c r="D17" s="14"/>
      <c r="E17" s="12"/>
      <c r="F17" s="10"/>
      <c r="G17" s="14"/>
      <c r="H17" s="14"/>
    </row>
    <row r="18" spans="2:8" s="9" customFormat="1" ht="26.25" customHeight="1">
      <c r="B18" s="10"/>
      <c r="C18" s="10"/>
      <c r="D18" s="14"/>
      <c r="E18" s="18"/>
      <c r="F18" s="10"/>
      <c r="G18" s="14"/>
      <c r="H18" s="14"/>
    </row>
    <row r="19" spans="2:8" s="20" customFormat="1" ht="23.25" customHeight="1">
      <c r="B19" s="10"/>
      <c r="C19" s="10"/>
      <c r="D19" s="14"/>
      <c r="E19" s="12"/>
      <c r="F19" s="10"/>
      <c r="G19" s="14"/>
      <c r="H19" s="14"/>
    </row>
    <row r="20" spans="2:8" s="20" customFormat="1" ht="23.25" customHeight="1">
      <c r="B20" s="10"/>
      <c r="C20" s="10"/>
      <c r="D20" s="45"/>
      <c r="E20" s="18"/>
      <c r="F20" s="19"/>
      <c r="G20" s="14"/>
      <c r="H20" s="14"/>
    </row>
    <row r="21" spans="4:8" ht="33" customHeight="1">
      <c r="D21" s="23" t="s">
        <v>264</v>
      </c>
      <c r="E21" s="24">
        <v>10399</v>
      </c>
      <c r="F21" s="25" t="s">
        <v>265</v>
      </c>
      <c r="G21" s="26">
        <f>SUM(E3:E20)</f>
        <v>7744</v>
      </c>
      <c r="H21" s="27"/>
    </row>
    <row r="22" spans="4:8" ht="25.5" customHeight="1" thickBot="1">
      <c r="D22" s="29"/>
      <c r="E22" s="30"/>
      <c r="F22" s="31" t="s">
        <v>266</v>
      </c>
      <c r="G22" s="32">
        <f>E21-G21</f>
        <v>2655</v>
      </c>
      <c r="H22" s="33"/>
    </row>
    <row r="23" spans="6:7" ht="25.5" customHeight="1" thickTop="1">
      <c r="F23" s="36"/>
      <c r="G23" s="37"/>
    </row>
    <row r="24" spans="4:5" ht="16.5">
      <c r="D24" s="38"/>
      <c r="E24" s="39"/>
    </row>
    <row r="25" spans="4:5" ht="16.5">
      <c r="D25" s="38"/>
      <c r="E25" s="39"/>
    </row>
    <row r="26" spans="4:5" ht="16.5">
      <c r="D26" s="38"/>
      <c r="E26" s="39"/>
    </row>
    <row r="27" spans="4:5" ht="16.5">
      <c r="D27" s="40"/>
      <c r="E27" s="41"/>
    </row>
    <row r="28" ht="16.5">
      <c r="E28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D15" sqref="D15"/>
    </sheetView>
  </sheetViews>
  <sheetFormatPr defaultColWidth="9.00390625" defaultRowHeight="16.5"/>
  <cols>
    <col min="1" max="1" width="1.4921875" style="28" customWidth="1"/>
    <col min="2" max="2" width="4.75390625" style="22" customWidth="1"/>
    <col min="3" max="3" width="5.375" style="22" customWidth="1"/>
    <col min="4" max="4" width="33.625" style="34" customWidth="1"/>
    <col min="5" max="5" width="18.50390625" style="35" customWidth="1"/>
    <col min="6" max="6" width="20.50390625" style="22" customWidth="1"/>
    <col min="7" max="7" width="30.00390625" style="27" customWidth="1"/>
    <col min="8" max="8" width="21.625" style="34" customWidth="1"/>
    <col min="9" max="16384" width="9.00390625" style="28" customWidth="1"/>
  </cols>
  <sheetData>
    <row r="1" spans="1:8" s="5" customFormat="1" ht="44.25" customHeight="1">
      <c r="A1" s="1"/>
      <c r="B1" s="2" t="s">
        <v>0</v>
      </c>
      <c r="C1" s="2"/>
      <c r="D1" s="2"/>
      <c r="E1" s="51" t="s">
        <v>294</v>
      </c>
      <c r="F1" s="51"/>
      <c r="G1" s="3" t="s">
        <v>1</v>
      </c>
      <c r="H1" s="4">
        <v>39364</v>
      </c>
    </row>
    <row r="2" spans="2:8" s="6" customFormat="1" ht="30" customHeight="1"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2:8" s="9" customFormat="1" ht="26.25" customHeight="1">
      <c r="B3" s="10">
        <v>9</v>
      </c>
      <c r="C3" s="10">
        <v>17</v>
      </c>
      <c r="D3" s="11" t="s">
        <v>306</v>
      </c>
      <c r="E3" s="12">
        <v>598</v>
      </c>
      <c r="F3" s="10" t="s">
        <v>38</v>
      </c>
      <c r="G3" s="14" t="s">
        <v>292</v>
      </c>
      <c r="H3" s="14" t="s">
        <v>299</v>
      </c>
    </row>
    <row r="4" spans="2:8" s="9" customFormat="1" ht="26.25" customHeight="1">
      <c r="B4" s="10">
        <v>9</v>
      </c>
      <c r="C4" s="10">
        <v>18</v>
      </c>
      <c r="D4" s="11" t="s">
        <v>306</v>
      </c>
      <c r="E4" s="12">
        <v>598</v>
      </c>
      <c r="F4" s="10" t="s">
        <v>38</v>
      </c>
      <c r="G4" s="14" t="s">
        <v>292</v>
      </c>
      <c r="H4" s="14" t="s">
        <v>300</v>
      </c>
    </row>
    <row r="5" spans="2:8" s="9" customFormat="1" ht="26.25" customHeight="1">
      <c r="B5" s="10">
        <v>9</v>
      </c>
      <c r="C5" s="10">
        <v>19</v>
      </c>
      <c r="D5" s="14" t="s">
        <v>295</v>
      </c>
      <c r="E5" s="12">
        <v>1100</v>
      </c>
      <c r="F5" s="10" t="s">
        <v>38</v>
      </c>
      <c r="G5" s="14" t="s">
        <v>296</v>
      </c>
      <c r="H5" s="14" t="s">
        <v>39</v>
      </c>
    </row>
    <row r="6" spans="2:8" s="9" customFormat="1" ht="26.25" customHeight="1">
      <c r="B6" s="10">
        <v>9</v>
      </c>
      <c r="C6" s="10">
        <v>19</v>
      </c>
      <c r="D6" s="21" t="s">
        <v>297</v>
      </c>
      <c r="E6" s="12">
        <v>258</v>
      </c>
      <c r="F6" s="10" t="s">
        <v>38</v>
      </c>
      <c r="G6" s="14" t="s">
        <v>215</v>
      </c>
      <c r="H6" s="14" t="s">
        <v>298</v>
      </c>
    </row>
    <row r="7" spans="2:8" s="9" customFormat="1" ht="26.25" customHeight="1">
      <c r="B7" s="10">
        <v>9</v>
      </c>
      <c r="C7" s="10">
        <v>26</v>
      </c>
      <c r="D7" s="14" t="s">
        <v>262</v>
      </c>
      <c r="E7" s="12">
        <v>1024</v>
      </c>
      <c r="F7" s="10" t="s">
        <v>38</v>
      </c>
      <c r="G7" s="14" t="s">
        <v>293</v>
      </c>
      <c r="H7" s="14" t="s">
        <v>39</v>
      </c>
    </row>
    <row r="8" spans="2:8" s="9" customFormat="1" ht="26.25" customHeight="1">
      <c r="B8" s="10">
        <v>9</v>
      </c>
      <c r="C8" s="10">
        <v>26</v>
      </c>
      <c r="D8" s="14" t="s">
        <v>42</v>
      </c>
      <c r="E8" s="12">
        <v>369</v>
      </c>
      <c r="F8" s="10" t="s">
        <v>38</v>
      </c>
      <c r="G8" s="14" t="s">
        <v>293</v>
      </c>
      <c r="H8" s="14" t="s">
        <v>39</v>
      </c>
    </row>
    <row r="9" spans="2:8" s="9" customFormat="1" ht="26.25" customHeight="1">
      <c r="B9" s="10">
        <v>10</v>
      </c>
      <c r="C9" s="10">
        <v>4</v>
      </c>
      <c r="D9" s="49" t="s">
        <v>301</v>
      </c>
      <c r="E9" s="12">
        <v>899</v>
      </c>
      <c r="F9" s="10" t="s">
        <v>38</v>
      </c>
      <c r="G9" s="14" t="s">
        <v>302</v>
      </c>
      <c r="H9" s="14" t="s">
        <v>303</v>
      </c>
    </row>
    <row r="10" spans="2:8" s="9" customFormat="1" ht="26.25" customHeight="1">
      <c r="B10" s="10">
        <v>10</v>
      </c>
      <c r="C10" s="10">
        <v>5</v>
      </c>
      <c r="D10" s="50" t="s">
        <v>305</v>
      </c>
      <c r="E10" s="12">
        <v>605</v>
      </c>
      <c r="F10" s="10" t="s">
        <v>38</v>
      </c>
      <c r="G10" s="14" t="s">
        <v>215</v>
      </c>
      <c r="H10" s="14" t="s">
        <v>304</v>
      </c>
    </row>
    <row r="11" spans="2:8" s="9" customFormat="1" ht="26.25" customHeight="1">
      <c r="B11" s="10"/>
      <c r="C11" s="10"/>
      <c r="D11" s="14"/>
      <c r="E11" s="12"/>
      <c r="F11" s="10"/>
      <c r="G11" s="14"/>
      <c r="H11" s="14"/>
    </row>
    <row r="12" spans="2:8" s="9" customFormat="1" ht="26.25" customHeight="1">
      <c r="B12" s="10"/>
      <c r="C12" s="10"/>
      <c r="D12" s="14"/>
      <c r="E12" s="12"/>
      <c r="F12" s="10"/>
      <c r="G12" s="14"/>
      <c r="H12" s="14"/>
    </row>
    <row r="13" spans="2:9" s="9" customFormat="1" ht="26.25" customHeight="1">
      <c r="B13" s="10"/>
      <c r="C13" s="10"/>
      <c r="D13" s="14"/>
      <c r="E13" s="12"/>
      <c r="F13" s="10"/>
      <c r="G13" s="14"/>
      <c r="H13" s="14"/>
      <c r="I13" s="15"/>
    </row>
    <row r="14" spans="2:8" s="9" customFormat="1" ht="26.25" customHeight="1">
      <c r="B14" s="10"/>
      <c r="C14" s="10"/>
      <c r="D14" s="14"/>
      <c r="E14" s="12"/>
      <c r="F14" s="10"/>
      <c r="G14" s="14"/>
      <c r="H14" s="14"/>
    </row>
    <row r="15" spans="2:8" s="9" customFormat="1" ht="26.25" customHeight="1">
      <c r="B15" s="10"/>
      <c r="C15" s="10"/>
      <c r="D15" s="14"/>
      <c r="E15" s="12"/>
      <c r="F15" s="10"/>
      <c r="G15" s="14"/>
      <c r="H15" s="14"/>
    </row>
    <row r="16" spans="2:8" s="9" customFormat="1" ht="26.25" customHeight="1">
      <c r="B16" s="10"/>
      <c r="C16" s="10"/>
      <c r="D16" s="14"/>
      <c r="E16" s="12"/>
      <c r="F16" s="10"/>
      <c r="G16" s="14"/>
      <c r="H16" s="14"/>
    </row>
    <row r="17" spans="2:8" s="9" customFormat="1" ht="26.25" customHeight="1">
      <c r="B17" s="10"/>
      <c r="C17" s="10"/>
      <c r="D17" s="14"/>
      <c r="E17" s="18"/>
      <c r="F17" s="10"/>
      <c r="G17" s="14"/>
      <c r="H17" s="14"/>
    </row>
    <row r="18" spans="2:8" s="20" customFormat="1" ht="23.25" customHeight="1">
      <c r="B18" s="10"/>
      <c r="C18" s="10"/>
      <c r="D18" s="14"/>
      <c r="E18" s="12"/>
      <c r="F18" s="10"/>
      <c r="G18" s="14"/>
      <c r="H18" s="14"/>
    </row>
    <row r="19" spans="2:8" s="20" customFormat="1" ht="23.25" customHeight="1">
      <c r="B19" s="10"/>
      <c r="C19" s="10"/>
      <c r="D19" s="45"/>
      <c r="E19" s="18"/>
      <c r="F19" s="19"/>
      <c r="G19" s="14"/>
      <c r="H19" s="14"/>
    </row>
    <row r="20" spans="4:8" ht="33" customHeight="1">
      <c r="D20" s="23" t="s">
        <v>14</v>
      </c>
      <c r="E20" s="24">
        <v>7655</v>
      </c>
      <c r="F20" s="25" t="s">
        <v>15</v>
      </c>
      <c r="G20" s="26">
        <f>SUM(E3:E19)</f>
        <v>5451</v>
      </c>
      <c r="H20" s="27"/>
    </row>
    <row r="21" spans="4:8" ht="25.5" customHeight="1" thickBot="1">
      <c r="D21" s="29"/>
      <c r="E21" s="30"/>
      <c r="F21" s="31" t="s">
        <v>16</v>
      </c>
      <c r="G21" s="32">
        <f>E20-G20</f>
        <v>2204</v>
      </c>
      <c r="H21" s="33"/>
    </row>
    <row r="22" spans="6:7" ht="25.5" customHeight="1" thickTop="1">
      <c r="F22" s="36"/>
      <c r="G22" s="37"/>
    </row>
    <row r="23" spans="4:5" ht="16.5">
      <c r="D23" s="38"/>
      <c r="E23" s="39"/>
    </row>
    <row r="24" spans="4:5" ht="16.5">
      <c r="D24" s="38"/>
      <c r="E24" s="39"/>
    </row>
    <row r="25" spans="4:5" ht="16.5">
      <c r="D25" s="38"/>
      <c r="E25" s="39"/>
    </row>
    <row r="26" spans="4:5" ht="16.5">
      <c r="D26" s="40"/>
      <c r="E26" s="41"/>
    </row>
    <row r="27" ht="16.5">
      <c r="E27" s="39"/>
    </row>
  </sheetData>
  <mergeCells count="1">
    <mergeCell ref="E1:F1"/>
  </mergeCells>
  <printOptions/>
  <pageMargins left="0.5" right="0.4" top="0.13" bottom="0.15" header="0.13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2008-01-09T07:53:18Z</cp:lastPrinted>
  <dcterms:created xsi:type="dcterms:W3CDTF">2007-01-30T08:22:51Z</dcterms:created>
  <dcterms:modified xsi:type="dcterms:W3CDTF">2008-03-10T07:54:03Z</dcterms:modified>
  <cp:category/>
  <cp:version/>
  <cp:contentType/>
  <cp:contentStatus/>
</cp:coreProperties>
</file>