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<sst xmlns="http://schemas.openxmlformats.org/spreadsheetml/2006/main" count="39" uniqueCount="33">
  <si>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資產科目</t>
  </si>
  <si>
    <t>負債科目</t>
  </si>
  <si>
    <r>
      <t xml:space="preserve"> </t>
    </r>
    <r>
      <rPr>
        <sz val="12"/>
        <rFont val="標楷體"/>
        <family val="4"/>
      </rPr>
      <t>流動資產</t>
    </r>
  </si>
  <si>
    <r>
      <t xml:space="preserve"> </t>
    </r>
    <r>
      <rPr>
        <sz val="12"/>
        <rFont val="標楷體"/>
        <family val="4"/>
      </rPr>
      <t>其他負債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</si>
  <si>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京城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</si>
  <si>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定存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</si>
  <si>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</t>
    </r>
  </si>
  <si>
    <t>負債總額</t>
  </si>
  <si>
    <t/>
  </si>
  <si>
    <r>
      <t xml:space="preserve"> </t>
    </r>
    <r>
      <rPr>
        <sz val="12"/>
        <rFont val="標楷體"/>
        <family val="4"/>
      </rPr>
      <t>資本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實收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</si>
  <si>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標楷體"/>
        <family val="4"/>
      </rPr>
      <t>前期損益調整</t>
    </r>
  </si>
  <si>
    <r>
      <t xml:space="preserve"> </t>
    </r>
    <r>
      <rPr>
        <sz val="12"/>
        <rFont val="標楷體"/>
        <family val="4"/>
      </rPr>
      <t>保留盈餘</t>
    </r>
  </si>
  <si>
    <r>
      <t xml:space="preserve">  </t>
    </r>
    <r>
      <rPr>
        <sz val="12"/>
        <rFont val="標楷體"/>
        <family val="4"/>
      </rPr>
      <t>累積盈虧</t>
    </r>
  </si>
  <si>
    <r>
      <t xml:space="preserve">    </t>
    </r>
    <r>
      <rPr>
        <sz val="12"/>
        <rFont val="標楷體"/>
        <family val="4"/>
      </rPr>
      <t>累積盈虧</t>
    </r>
    <r>
      <rPr>
        <sz val="12"/>
        <rFont val="Times New Roman"/>
        <family val="1"/>
      </rPr>
      <t>(99</t>
    </r>
    <r>
      <rPr>
        <sz val="12"/>
        <rFont val="標楷體"/>
        <family val="4"/>
      </rPr>
      <t>年度以後</t>
    </r>
    <r>
      <rPr>
        <sz val="12"/>
        <rFont val="Times New Roman"/>
        <family val="1"/>
      </rPr>
      <t>)</t>
    </r>
  </si>
  <si>
    <t>淨值總額</t>
  </si>
  <si>
    <r>
      <t xml:space="preserve">   </t>
    </r>
    <r>
      <rPr>
        <sz val="12"/>
        <rFont val="標楷體"/>
        <family val="4"/>
      </rPr>
      <t>負債及淨值總額</t>
    </r>
  </si>
  <si>
    <t>資產總額</t>
  </si>
  <si>
    <t>桂花鄉大樓管理委員會</t>
  </si>
  <si>
    <t>資產負債表</t>
  </si>
  <si>
    <t>資產小計</t>
  </si>
  <si>
    <t>負債小計</t>
  </si>
  <si>
    <t>負債合計</t>
  </si>
  <si>
    <t>資產合計</t>
  </si>
  <si>
    <r>
      <t xml:space="preserve">   </t>
    </r>
    <r>
      <rPr>
        <sz val="12"/>
        <rFont val="標楷體"/>
        <family val="4"/>
      </rPr>
      <t>存入保證金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施工保證金</t>
    </r>
  </si>
  <si>
    <r>
      <t xml:space="preserve">     </t>
    </r>
    <r>
      <rPr>
        <sz val="12"/>
        <rFont val="標楷體"/>
        <family val="4"/>
      </rPr>
      <t>銀行存款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合庫定存</t>
    </r>
  </si>
  <si>
    <r>
      <t xml:space="preserve">   </t>
    </r>
    <r>
      <rPr>
        <sz val="12"/>
        <rFont val="標楷體"/>
        <family val="4"/>
      </rPr>
      <t>本期損益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稅後</t>
    </r>
    <r>
      <rPr>
        <sz val="12"/>
        <rFont val="Times New Roman"/>
        <family val="1"/>
      </rPr>
      <t xml:space="preserve">)  </t>
    </r>
    <r>
      <rPr>
        <b/>
        <sz val="12"/>
        <rFont val="新細明體"/>
        <family val="1"/>
      </rPr>
      <t>備註1</t>
    </r>
  </si>
  <si>
    <t xml:space="preserve">            +上期應收轉本期收入</t>
  </si>
  <si>
    <t>備註1：本期損益</t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</si>
  <si>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-01-03</t>
    </r>
  </si>
  <si>
    <r>
      <t xml:space="preserve">     </t>
    </r>
    <r>
      <rPr>
        <sz val="12"/>
        <rFont val="標楷體"/>
        <family val="4"/>
      </rPr>
      <t>應收管理費</t>
    </r>
    <r>
      <rPr>
        <sz val="12"/>
        <rFont val="Times New Roman"/>
        <family val="1"/>
      </rPr>
      <t>-04-06</t>
    </r>
  </si>
  <si>
    <t xml:space="preserve">            +本期應收未收款(102/04-06)</t>
  </si>
  <si>
    <r>
      <t xml:space="preserve">            -上期應收款(101/10-12及</t>
    </r>
    <r>
      <rPr>
        <sz val="12"/>
        <rFont val="新細明體"/>
        <family val="1"/>
      </rPr>
      <t>102/01-03</t>
    </r>
    <r>
      <rPr>
        <sz val="12"/>
        <rFont val="新細明體"/>
        <family val="1"/>
      </rPr>
      <t>)</t>
    </r>
  </si>
  <si>
    <r>
      <t>102</t>
    </r>
    <r>
      <rPr>
        <sz val="20"/>
        <rFont val="標楷體"/>
        <family val="4"/>
      </rPr>
      <t>年</t>
    </r>
    <r>
      <rPr>
        <sz val="20"/>
        <rFont val="Times New Roman"/>
        <family val="1"/>
      </rPr>
      <t>04</t>
    </r>
    <r>
      <rPr>
        <sz val="20"/>
        <rFont val="標楷體"/>
        <family val="4"/>
      </rPr>
      <t>月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日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</si>
</sst>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#,##0;[Red]#,##0"/>
  </numFmts>
  <fonts count="4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2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name val="新細明體"/>
      <family val="1"/>
    </font>
    <font>
      <u val="doubleAccounting"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78" fontId="5" fillId="0" borderId="10" xfId="0" applyNumberFormat="1" applyFont="1" applyBorder="1" applyAlignment="1">
      <alignment/>
    </xf>
    <xf numFmtId="6" fontId="0" fillId="0" borderId="0" xfId="0" applyNumberFormat="1" applyAlignment="1">
      <alignment/>
    </xf>
    <xf numFmtId="6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6" fontId="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21" sqref="G21"/>
    </sheetView>
  </sheetViews>
  <sheetFormatPr defaultColWidth="9.00390625" defaultRowHeight="16.5"/>
  <cols>
    <col min="1" max="1" width="20.875" style="0" customWidth="1"/>
    <col min="2" max="2" width="17.125" style="0" customWidth="1"/>
    <col min="3" max="3" width="12.875" style="0" customWidth="1"/>
    <col min="4" max="4" width="1.75390625" style="0" hidden="1" customWidth="1"/>
    <col min="5" max="5" width="23.375" style="0" customWidth="1"/>
    <col min="6" max="6" width="11.50390625" style="0" customWidth="1"/>
    <col min="7" max="7" width="11.375" style="0" customWidth="1"/>
  </cols>
  <sheetData>
    <row r="1" spans="1:7" ht="27.75">
      <c r="A1" s="16" t="s">
        <v>17</v>
      </c>
      <c r="B1" s="17"/>
      <c r="C1" s="17"/>
      <c r="D1" s="17"/>
      <c r="E1" s="17"/>
      <c r="F1" s="17"/>
      <c r="G1" s="17"/>
    </row>
    <row r="2" spans="1:7" ht="27.75">
      <c r="A2" s="16" t="s">
        <v>18</v>
      </c>
      <c r="B2" s="17"/>
      <c r="C2" s="17"/>
      <c r="D2" s="17"/>
      <c r="E2" s="17"/>
      <c r="F2" s="17"/>
      <c r="G2" s="17"/>
    </row>
    <row r="3" spans="1:7" ht="27.75">
      <c r="A3" s="17" t="s">
        <v>32</v>
      </c>
      <c r="B3" s="17"/>
      <c r="C3" s="17"/>
      <c r="D3" s="17"/>
      <c r="E3" s="17"/>
      <c r="F3" s="17"/>
      <c r="G3" s="17"/>
    </row>
    <row r="4" spans="1:7" ht="16.5">
      <c r="A4" s="1" t="s">
        <v>0</v>
      </c>
      <c r="B4" s="1" t="s">
        <v>19</v>
      </c>
      <c r="C4" s="1" t="s">
        <v>22</v>
      </c>
      <c r="D4" s="2"/>
      <c r="E4" s="1" t="s">
        <v>1</v>
      </c>
      <c r="F4" s="1" t="s">
        <v>20</v>
      </c>
      <c r="G4" s="1" t="s">
        <v>21</v>
      </c>
    </row>
    <row r="5" spans="1:7" ht="16.5">
      <c r="A5" s="2"/>
      <c r="B5" s="2"/>
      <c r="C5" s="2"/>
      <c r="D5" s="2"/>
      <c r="E5" s="2"/>
      <c r="F5" s="2"/>
      <c r="G5" s="2"/>
    </row>
    <row r="6" spans="1:7" ht="16.5">
      <c r="A6" s="3" t="s">
        <v>2</v>
      </c>
      <c r="B6" s="4"/>
      <c r="C6" s="4">
        <f>SUM(B7:B21)</f>
        <v>19876177</v>
      </c>
      <c r="D6" s="5"/>
      <c r="E6" s="3" t="s">
        <v>3</v>
      </c>
      <c r="F6" s="4"/>
      <c r="G6" s="4">
        <f>SUM(F7:F8)</f>
        <v>22250</v>
      </c>
    </row>
    <row r="7" spans="1:7" ht="16.5">
      <c r="A7" s="3" t="s">
        <v>4</v>
      </c>
      <c r="B7" s="5">
        <v>4073630</v>
      </c>
      <c r="C7" s="5"/>
      <c r="D7" s="5"/>
      <c r="E7" s="3" t="s">
        <v>23</v>
      </c>
      <c r="F7" s="5">
        <v>22250</v>
      </c>
      <c r="G7" s="5"/>
    </row>
    <row r="8" spans="1:7" ht="16.5">
      <c r="A8" s="3" t="s">
        <v>5</v>
      </c>
      <c r="B8" s="5">
        <v>12000000</v>
      </c>
      <c r="C8" s="5"/>
      <c r="D8" s="5"/>
      <c r="E8" s="3"/>
      <c r="F8" s="5"/>
      <c r="G8" s="5"/>
    </row>
    <row r="9" spans="1:7" ht="16.5">
      <c r="A9" s="3" t="s">
        <v>6</v>
      </c>
      <c r="B9" s="5">
        <v>953914</v>
      </c>
      <c r="C9" s="5"/>
      <c r="D9" s="5"/>
      <c r="E9" s="15"/>
      <c r="G9" s="5"/>
    </row>
    <row r="10" spans="1:7" ht="16.5">
      <c r="A10" s="3" t="s">
        <v>24</v>
      </c>
      <c r="B10" s="5">
        <v>2000000</v>
      </c>
      <c r="C10" s="5"/>
      <c r="D10" s="5"/>
      <c r="E10" s="6" t="s">
        <v>7</v>
      </c>
      <c r="F10" s="5"/>
      <c r="G10" s="5">
        <f>SUM(G6)</f>
        <v>22250</v>
      </c>
    </row>
    <row r="11" spans="1:7" ht="16.5">
      <c r="A11" s="3"/>
      <c r="B11" s="5"/>
      <c r="C11" s="5"/>
      <c r="D11" s="5"/>
      <c r="E11" s="6"/>
      <c r="F11" s="5"/>
      <c r="G11" s="5"/>
    </row>
    <row r="12" spans="1:7" ht="16.5">
      <c r="A12" s="3"/>
      <c r="B12" s="5"/>
      <c r="C12" s="5"/>
      <c r="D12" s="5"/>
      <c r="E12" s="3"/>
      <c r="F12" s="5"/>
      <c r="G12" s="5"/>
    </row>
    <row r="13" spans="1:7" ht="16.5">
      <c r="A13" s="3"/>
      <c r="B13" s="5"/>
      <c r="C13" s="5"/>
      <c r="D13" s="5"/>
      <c r="E13" s="3" t="s">
        <v>9</v>
      </c>
      <c r="F13" s="5"/>
      <c r="G13" s="5">
        <v>-68544</v>
      </c>
    </row>
    <row r="14" spans="1:7" ht="16.5">
      <c r="A14" s="3" t="s">
        <v>28</v>
      </c>
      <c r="B14" s="9">
        <v>1350</v>
      </c>
      <c r="C14" s="5"/>
      <c r="D14" s="5"/>
      <c r="E14" s="3" t="s">
        <v>10</v>
      </c>
      <c r="F14" s="5">
        <v>-68544</v>
      </c>
      <c r="G14" s="5"/>
    </row>
    <row r="15" spans="1:7" ht="16.5">
      <c r="A15" s="3" t="s">
        <v>29</v>
      </c>
      <c r="B15" s="9">
        <v>847283</v>
      </c>
      <c r="C15" s="5"/>
      <c r="D15" s="5"/>
      <c r="E15" s="3"/>
      <c r="F15" s="5"/>
      <c r="G15" s="5"/>
    </row>
    <row r="16" spans="1:7" ht="16.5">
      <c r="A16" s="3" t="s">
        <v>8</v>
      </c>
      <c r="B16" s="5"/>
      <c r="C16" s="5"/>
      <c r="D16" s="5"/>
      <c r="E16" s="6"/>
      <c r="F16" s="5"/>
      <c r="G16" s="5"/>
    </row>
    <row r="17" spans="1:7" ht="16.5">
      <c r="A17" s="3" t="s">
        <v>8</v>
      </c>
      <c r="B17" s="5"/>
      <c r="C17" s="5"/>
      <c r="D17" s="5"/>
      <c r="E17" s="3" t="s">
        <v>11</v>
      </c>
      <c r="F17" s="5"/>
      <c r="G17" s="5">
        <f>SUM(F19:F20)</f>
        <v>19922471</v>
      </c>
    </row>
    <row r="18" spans="1:7" ht="16.5">
      <c r="A18" s="3" t="s">
        <v>8</v>
      </c>
      <c r="B18" s="5"/>
      <c r="C18" s="5"/>
      <c r="D18" s="5"/>
      <c r="E18" s="3" t="s">
        <v>12</v>
      </c>
      <c r="F18" s="5">
        <v>17757385</v>
      </c>
      <c r="G18" s="5"/>
    </row>
    <row r="19" spans="1:7" ht="16.5">
      <c r="A19" s="3" t="s">
        <v>8</v>
      </c>
      <c r="B19" s="5"/>
      <c r="C19" s="5"/>
      <c r="D19" s="5"/>
      <c r="E19" s="3" t="s">
        <v>13</v>
      </c>
      <c r="F19" s="5">
        <v>17757385</v>
      </c>
      <c r="G19" s="5"/>
    </row>
    <row r="20" spans="1:7" ht="16.5">
      <c r="A20" s="3" t="s">
        <v>8</v>
      </c>
      <c r="B20" s="5"/>
      <c r="C20" s="5"/>
      <c r="D20" s="5"/>
      <c r="E20" s="3" t="s">
        <v>25</v>
      </c>
      <c r="F20" s="5">
        <v>2165086</v>
      </c>
      <c r="G20" s="5"/>
    </row>
    <row r="21" spans="1:7" ht="16.5">
      <c r="A21" s="3"/>
      <c r="B21" s="5"/>
      <c r="C21" s="5"/>
      <c r="D21" s="5"/>
      <c r="E21" s="6" t="s">
        <v>14</v>
      </c>
      <c r="F21" s="5"/>
      <c r="G21" s="5">
        <f>SUM(G13:G17)</f>
        <v>19853927</v>
      </c>
    </row>
    <row r="22" spans="1:7" ht="16.5">
      <c r="A22" s="3" t="s">
        <v>8</v>
      </c>
      <c r="B22" s="5"/>
      <c r="C22" s="5"/>
      <c r="D22" s="5"/>
      <c r="E22" s="3" t="s">
        <v>8</v>
      </c>
      <c r="F22" s="4"/>
      <c r="G22" s="3"/>
    </row>
    <row r="23" spans="1:7" ht="16.5">
      <c r="A23" s="6" t="s">
        <v>16</v>
      </c>
      <c r="B23" s="4"/>
      <c r="C23" s="4">
        <f>SUM(C6)</f>
        <v>19876177</v>
      </c>
      <c r="D23" s="5"/>
      <c r="E23" s="3" t="s">
        <v>15</v>
      </c>
      <c r="F23" s="3"/>
      <c r="G23" s="4">
        <f>SUM(G6+G21)</f>
        <v>19876177</v>
      </c>
    </row>
    <row r="24" spans="4:6" ht="16.5">
      <c r="D24" s="7"/>
      <c r="E24" s="8"/>
      <c r="F24" s="7"/>
    </row>
    <row r="25" spans="1:3" ht="16.5">
      <c r="A25" t="s">
        <v>27</v>
      </c>
      <c r="C25" s="10">
        <v>833920</v>
      </c>
    </row>
    <row r="26" spans="1:3" ht="16.5">
      <c r="A26" t="s">
        <v>26</v>
      </c>
      <c r="C26" s="10">
        <v>608353</v>
      </c>
    </row>
    <row r="27" spans="1:3" ht="16.5">
      <c r="A27" t="s">
        <v>30</v>
      </c>
      <c r="C27" s="10">
        <v>847283</v>
      </c>
    </row>
    <row r="28" spans="1:3" ht="16.5">
      <c r="A28" s="13" t="s">
        <v>31</v>
      </c>
      <c r="B28" s="13"/>
      <c r="C28" s="11">
        <v>124470</v>
      </c>
    </row>
    <row r="29" ht="18.75">
      <c r="C29" s="14">
        <f>SUM(C25+C26+C27-C28)</f>
        <v>2165086</v>
      </c>
    </row>
    <row r="30" ht="16.5">
      <c r="A30" s="12"/>
    </row>
    <row r="31" ht="16.5">
      <c r="A31" s="12"/>
    </row>
  </sheetData>
  <sheetProtection/>
  <mergeCells count="3">
    <mergeCell ref="A1:G1"/>
    <mergeCell ref="A2:G2"/>
    <mergeCell ref="A3:G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2013-05-06T02:58:13Z</cp:lastPrinted>
  <dcterms:created xsi:type="dcterms:W3CDTF">1997-01-14T01:50:29Z</dcterms:created>
  <dcterms:modified xsi:type="dcterms:W3CDTF">2013-05-10T09:30:13Z</dcterms:modified>
  <cp:category/>
  <cp:version/>
  <cp:contentType/>
  <cp:contentStatus/>
</cp:coreProperties>
</file>