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<sst xmlns="http://schemas.openxmlformats.org/spreadsheetml/2006/main" count="40" uniqueCount="40">
  <si>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本期淨損</t>
  </si>
  <si>
    <t>監察委員</t>
  </si>
  <si>
    <t>財務委員</t>
  </si>
  <si>
    <t>經辦人</t>
  </si>
  <si>
    <t>(1) 預收管理費(101年預繳管理費)</t>
  </si>
  <si>
    <t>(3) 本期利息收入(定存)</t>
  </si>
  <si>
    <t xml:space="preserve">(8) 住戶折價券   </t>
  </si>
  <si>
    <t>(13)電費(1月)</t>
  </si>
  <si>
    <t>(14)零用金</t>
  </si>
  <si>
    <t>主任委員</t>
  </si>
  <si>
    <t>桂花鄉管理委員會 101 年 02月財務報告說明</t>
  </si>
  <si>
    <t>(一)本期收入101/02實收金額</t>
  </si>
  <si>
    <t>(4) 前期管理費收入(100/10-12)</t>
  </si>
  <si>
    <t>(二)本期費用101/02實付金額</t>
  </si>
  <si>
    <t xml:space="preserve">(1) 薪資支出 (2月) </t>
  </si>
  <si>
    <t>(2) 保全管理費(1月)</t>
  </si>
  <si>
    <t xml:space="preserve">(3) 匯款手續費          </t>
  </si>
  <si>
    <t>(5) 2月管理費收入(101/01-03管理費收入)</t>
  </si>
  <si>
    <t xml:space="preserve">(4) 修繕保養費-齊暘企業(俱樂部浴室整修 $56,100)         </t>
  </si>
  <si>
    <t xml:space="preserve">(6) 維護保養費-煒泓(監視器保養、更換開關、投影機工程及主機板維修$46,850)      </t>
  </si>
  <si>
    <t>(16)其他費用-徠特光電-(1/30亮化招牌$49,000)</t>
  </si>
  <si>
    <t>(17)其他費用-汽車刮壞賠償(D-2-10$9,500)</t>
  </si>
  <si>
    <t>(2) VIP收入</t>
  </si>
  <si>
    <t xml:space="preserve">(6) 車位清潔費收入   </t>
  </si>
  <si>
    <t>(7) 施工清潔費收入</t>
  </si>
  <si>
    <t>(8) 遙控器收入(汽車$700、機車$300)</t>
  </si>
  <si>
    <t>(9) 租金收入-腳踏車</t>
  </si>
  <si>
    <t>(10)門禁卡收入</t>
  </si>
  <si>
    <t>(5) 修繕保養費-名越(機電保養$10,000、更換吸頂燈、插座及燈管$19,345)</t>
  </si>
  <si>
    <t xml:space="preserve">(9) 電梯保養費-三菱(1月 $16,000)          </t>
  </si>
  <si>
    <t xml:space="preserve">(10)車位保養費-日顯(1月機械保養費$26,700)        </t>
  </si>
  <si>
    <t xml:space="preserve">(7) 影印費-名偉(1月影印月費$1,500、1/17 A4影印紙*10包$800)         </t>
  </si>
  <si>
    <t>(11)勞健保費(12月健保費$7,108、12月勞保費$7,250)</t>
  </si>
  <si>
    <t>(12)清潔費-十方(1月清潔費$76,800)</t>
  </si>
  <si>
    <t>(15)VIP送洗床罩(1月$3,400)</t>
  </si>
  <si>
    <t>(20)其他費用-光成鎖店(12/30光成鎖店-配鎖、換裝電鎖$2,040)</t>
  </si>
  <si>
    <t>(19)其他費用-上美洗衣店(100/12/30床組、浴巾$940)</t>
  </si>
  <si>
    <t>(18)廢棄物清運費-合一(1月廢棄物清運費$18,000)</t>
  </si>
  <si>
    <t>(21)清潔維護費-大亞(1月廢水處理保養$5,333、1/17漂白水*8罐$2,000)</t>
  </si>
  <si>
    <t>(22)電話費(2月)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</si>
</sst>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8"/>
      <name val="標楷體"/>
      <family val="4"/>
    </font>
    <font>
      <u val="single"/>
      <sz val="12"/>
      <name val="標楷體"/>
      <family val="4"/>
    </font>
    <font>
      <b/>
      <sz val="12"/>
      <name val="標楷體"/>
      <family val="4"/>
    </font>
    <font>
      <b/>
      <u val="double"/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 vertical="top" wrapText="1"/>
    </xf>
    <xf numFmtId="6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right" vertical="top" wrapText="1"/>
    </xf>
    <xf numFmtId="6" fontId="7" fillId="0" borderId="1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B10">
      <selection activeCell="G38" sqref="G38"/>
    </sheetView>
  </sheetViews>
  <sheetFormatPr defaultColWidth="9.00390625" defaultRowHeight="16.5"/>
  <cols>
    <col min="1" max="1" width="1.4921875" style="4" hidden="1" customWidth="1"/>
    <col min="2" max="2" width="18.625" style="4" customWidth="1"/>
    <col min="3" max="3" width="4.75390625" style="4" customWidth="1"/>
    <col min="4" max="4" width="7.25390625" style="4" customWidth="1"/>
    <col min="5" max="5" width="42.75390625" style="4" customWidth="1"/>
    <col min="6" max="6" width="10.625" style="4" customWidth="1"/>
    <col min="7" max="7" width="12.50390625" style="4" customWidth="1"/>
    <col min="8" max="16384" width="9.00390625" style="4" customWidth="1"/>
  </cols>
  <sheetData>
    <row r="1" spans="2:7" ht="22.5" customHeight="1">
      <c r="B1" s="19" t="s">
        <v>10</v>
      </c>
      <c r="C1" s="19"/>
      <c r="D1" s="19"/>
      <c r="E1" s="19"/>
      <c r="F1" s="19"/>
      <c r="G1" s="19"/>
    </row>
    <row r="2" spans="2:7" ht="22.5" customHeight="1">
      <c r="B2" s="3"/>
      <c r="C2" s="3"/>
      <c r="D2" s="3"/>
      <c r="E2" s="3"/>
      <c r="F2" s="3"/>
      <c r="G2" s="3"/>
    </row>
    <row r="3" spans="2:7" ht="16.5" customHeight="1">
      <c r="B3" s="18" t="s">
        <v>11</v>
      </c>
      <c r="C3" s="18"/>
      <c r="D3" s="18"/>
      <c r="E3" s="18"/>
      <c r="F3" s="5"/>
      <c r="G3" s="6">
        <f>SUM(F4:F13)</f>
        <v>997109</v>
      </c>
    </row>
    <row r="4" spans="2:7" ht="16.5" customHeight="1">
      <c r="B4" s="18" t="s">
        <v>4</v>
      </c>
      <c r="C4" s="18"/>
      <c r="D4" s="18"/>
      <c r="E4" s="18"/>
      <c r="F4" s="6">
        <v>25110</v>
      </c>
      <c r="G4" s="5"/>
    </row>
    <row r="5" spans="2:7" ht="16.5" customHeight="1">
      <c r="B5" s="18" t="s">
        <v>22</v>
      </c>
      <c r="C5" s="18"/>
      <c r="D5" s="18"/>
      <c r="E5" s="18"/>
      <c r="F5" s="7">
        <v>35000</v>
      </c>
      <c r="G5" s="5"/>
    </row>
    <row r="6" spans="2:7" ht="16.5" customHeight="1">
      <c r="B6" s="18" t="s">
        <v>5</v>
      </c>
      <c r="C6" s="18"/>
      <c r="D6" s="18"/>
      <c r="E6" s="18"/>
      <c r="F6" s="7">
        <v>13825</v>
      </c>
      <c r="G6" s="5"/>
    </row>
    <row r="7" spans="2:7" ht="16.5" customHeight="1">
      <c r="B7" s="18" t="s">
        <v>12</v>
      </c>
      <c r="C7" s="18"/>
      <c r="D7" s="18"/>
      <c r="E7" s="18"/>
      <c r="F7" s="7">
        <v>12420</v>
      </c>
      <c r="G7" s="5"/>
    </row>
    <row r="8" spans="2:7" ht="16.5" customHeight="1">
      <c r="B8" s="18" t="s">
        <v>17</v>
      </c>
      <c r="C8" s="18"/>
      <c r="D8" s="18"/>
      <c r="E8" s="18"/>
      <c r="F8" s="7">
        <v>735458</v>
      </c>
      <c r="G8" s="5"/>
    </row>
    <row r="9" spans="2:7" ht="16.5" customHeight="1">
      <c r="B9" s="18" t="s">
        <v>23</v>
      </c>
      <c r="C9" s="18"/>
      <c r="D9" s="18"/>
      <c r="E9" s="18"/>
      <c r="F9" s="7">
        <v>170041</v>
      </c>
      <c r="G9" s="5"/>
    </row>
    <row r="10" spans="2:7" ht="16.5" customHeight="1">
      <c r="B10" s="18" t="s">
        <v>24</v>
      </c>
      <c r="C10" s="18"/>
      <c r="D10" s="18"/>
      <c r="E10" s="18"/>
      <c r="F10" s="7">
        <v>1130</v>
      </c>
      <c r="G10" s="5"/>
    </row>
    <row r="11" spans="2:7" ht="16.5" customHeight="1">
      <c r="B11" s="18" t="s">
        <v>25</v>
      </c>
      <c r="C11" s="18"/>
      <c r="D11" s="18"/>
      <c r="E11" s="18"/>
      <c r="F11" s="7">
        <v>1000</v>
      </c>
      <c r="G11" s="5"/>
    </row>
    <row r="12" spans="2:7" ht="16.5" customHeight="1">
      <c r="B12" s="18" t="s">
        <v>26</v>
      </c>
      <c r="C12" s="18"/>
      <c r="D12" s="18"/>
      <c r="E12" s="18"/>
      <c r="F12" s="7">
        <v>375</v>
      </c>
      <c r="G12" s="5"/>
    </row>
    <row r="13" spans="2:7" ht="16.5" customHeight="1">
      <c r="B13" s="18" t="s">
        <v>27</v>
      </c>
      <c r="C13" s="18"/>
      <c r="D13" s="18"/>
      <c r="E13" s="18"/>
      <c r="F13" s="8">
        <v>2750</v>
      </c>
      <c r="G13" s="5"/>
    </row>
    <row r="14" spans="2:7" ht="16.5" customHeight="1">
      <c r="B14" s="18" t="s">
        <v>13</v>
      </c>
      <c r="C14" s="18"/>
      <c r="D14" s="18"/>
      <c r="E14" s="18"/>
      <c r="F14" s="5"/>
      <c r="G14" s="6">
        <f>SUM(F15:F36)</f>
        <v>810628</v>
      </c>
    </row>
    <row r="15" spans="2:7" ht="16.5" customHeight="1">
      <c r="B15" s="18" t="s">
        <v>14</v>
      </c>
      <c r="C15" s="18"/>
      <c r="D15" s="18"/>
      <c r="E15" s="18"/>
      <c r="F15" s="6">
        <v>78682</v>
      </c>
      <c r="G15" s="5"/>
    </row>
    <row r="16" spans="2:7" ht="16.5" customHeight="1">
      <c r="B16" s="18" t="s">
        <v>15</v>
      </c>
      <c r="C16" s="18"/>
      <c r="D16" s="18"/>
      <c r="E16" s="18"/>
      <c r="F16" s="7">
        <v>277200</v>
      </c>
      <c r="G16" s="5"/>
    </row>
    <row r="17" spans="2:7" ht="16.5" customHeight="1">
      <c r="B17" s="18" t="s">
        <v>16</v>
      </c>
      <c r="C17" s="18"/>
      <c r="D17" s="18"/>
      <c r="E17" s="18"/>
      <c r="F17" s="7">
        <v>30</v>
      </c>
      <c r="G17" s="5"/>
    </row>
    <row r="18" spans="2:7" ht="16.5" customHeight="1">
      <c r="B18" s="18" t="s">
        <v>18</v>
      </c>
      <c r="C18" s="18"/>
      <c r="D18" s="18"/>
      <c r="E18" s="18"/>
      <c r="F18" s="7">
        <v>56100</v>
      </c>
      <c r="G18" s="5"/>
    </row>
    <row r="19" spans="2:7" ht="16.5" customHeight="1">
      <c r="B19" s="18" t="s">
        <v>28</v>
      </c>
      <c r="C19" s="18"/>
      <c r="D19" s="18"/>
      <c r="E19" s="18"/>
      <c r="F19" s="7">
        <v>29345</v>
      </c>
      <c r="G19" s="5"/>
    </row>
    <row r="20" spans="2:7" ht="16.5" customHeight="1">
      <c r="B20" s="18" t="s">
        <v>19</v>
      </c>
      <c r="C20" s="18"/>
      <c r="D20" s="18"/>
      <c r="E20" s="18"/>
      <c r="F20" s="7">
        <v>46850</v>
      </c>
      <c r="G20" s="5"/>
    </row>
    <row r="21" spans="2:7" ht="16.5" customHeight="1">
      <c r="B21" s="18" t="s">
        <v>31</v>
      </c>
      <c r="C21" s="18"/>
      <c r="D21" s="18"/>
      <c r="E21" s="18"/>
      <c r="F21" s="7">
        <v>2300</v>
      </c>
      <c r="G21" s="5"/>
    </row>
    <row r="22" spans="2:7" ht="16.5" customHeight="1">
      <c r="B22" s="18" t="s">
        <v>6</v>
      </c>
      <c r="C22" s="18"/>
      <c r="D22" s="18"/>
      <c r="E22" s="18"/>
      <c r="F22" s="7">
        <v>500</v>
      </c>
      <c r="G22" s="5"/>
    </row>
    <row r="23" spans="2:7" ht="16.5" customHeight="1">
      <c r="B23" s="18" t="s">
        <v>29</v>
      </c>
      <c r="C23" s="18"/>
      <c r="D23" s="18"/>
      <c r="E23" s="18"/>
      <c r="F23" s="7">
        <v>16000</v>
      </c>
      <c r="G23" s="5"/>
    </row>
    <row r="24" spans="2:7" ht="16.5" customHeight="1">
      <c r="B24" s="18" t="s">
        <v>30</v>
      </c>
      <c r="C24" s="18"/>
      <c r="D24" s="18"/>
      <c r="E24" s="18"/>
      <c r="F24" s="7">
        <v>26700</v>
      </c>
      <c r="G24" s="5"/>
    </row>
    <row r="25" spans="2:7" ht="16.5" customHeight="1">
      <c r="B25" s="18" t="s">
        <v>32</v>
      </c>
      <c r="C25" s="18"/>
      <c r="D25" s="18"/>
      <c r="E25" s="18"/>
      <c r="F25" s="9">
        <v>14358</v>
      </c>
      <c r="G25" s="5"/>
    </row>
    <row r="26" spans="2:7" ht="16.5" customHeight="1">
      <c r="B26" s="18" t="s">
        <v>33</v>
      </c>
      <c r="C26" s="18"/>
      <c r="D26" s="18"/>
      <c r="E26" s="18"/>
      <c r="F26" s="7">
        <v>76800</v>
      </c>
      <c r="G26" s="5"/>
    </row>
    <row r="27" spans="2:7" ht="16.5" customHeight="1">
      <c r="B27" s="18" t="s">
        <v>7</v>
      </c>
      <c r="C27" s="18"/>
      <c r="D27" s="18"/>
      <c r="E27" s="18"/>
      <c r="F27" s="7">
        <v>86937</v>
      </c>
      <c r="G27" s="5"/>
    </row>
    <row r="28" spans="2:7" ht="16.5" customHeight="1">
      <c r="B28" s="18" t="s">
        <v>8</v>
      </c>
      <c r="C28" s="18"/>
      <c r="D28" s="18"/>
      <c r="E28" s="18"/>
      <c r="F28" s="7">
        <v>6640</v>
      </c>
      <c r="G28" s="5"/>
    </row>
    <row r="29" spans="2:7" ht="16.5" customHeight="1">
      <c r="B29" s="18" t="s">
        <v>34</v>
      </c>
      <c r="C29" s="18"/>
      <c r="D29" s="18"/>
      <c r="E29" s="18"/>
      <c r="F29" s="7">
        <v>3400</v>
      </c>
      <c r="G29" s="5"/>
    </row>
    <row r="30" spans="2:7" ht="16.5" customHeight="1">
      <c r="B30" s="18" t="s">
        <v>20</v>
      </c>
      <c r="C30" s="18"/>
      <c r="D30" s="18"/>
      <c r="E30" s="18"/>
      <c r="F30" s="7">
        <v>49000</v>
      </c>
      <c r="G30" s="5"/>
    </row>
    <row r="31" spans="2:7" ht="16.5" customHeight="1">
      <c r="B31" s="18" t="s">
        <v>21</v>
      </c>
      <c r="C31" s="18"/>
      <c r="D31" s="18"/>
      <c r="E31" s="18"/>
      <c r="F31" s="7">
        <v>9500</v>
      </c>
      <c r="G31" s="5"/>
    </row>
    <row r="32" spans="2:7" ht="16.5" customHeight="1">
      <c r="B32" s="18" t="s">
        <v>37</v>
      </c>
      <c r="C32" s="18"/>
      <c r="D32" s="18"/>
      <c r="E32" s="18"/>
      <c r="F32" s="7">
        <v>18000</v>
      </c>
      <c r="G32" s="5"/>
    </row>
    <row r="33" spans="2:7" ht="16.5" customHeight="1">
      <c r="B33" s="18" t="s">
        <v>36</v>
      </c>
      <c r="C33" s="18"/>
      <c r="D33" s="18"/>
      <c r="E33" s="18"/>
      <c r="F33" s="7">
        <v>940</v>
      </c>
      <c r="G33" s="5"/>
    </row>
    <row r="34" spans="2:7" ht="16.5" customHeight="1">
      <c r="B34" s="18" t="s">
        <v>35</v>
      </c>
      <c r="C34" s="18"/>
      <c r="D34" s="18"/>
      <c r="E34" s="18"/>
      <c r="F34" s="7">
        <v>2040</v>
      </c>
      <c r="G34" s="5"/>
    </row>
    <row r="35" spans="2:7" ht="16.5" customHeight="1">
      <c r="B35" s="18" t="s">
        <v>38</v>
      </c>
      <c r="C35" s="18"/>
      <c r="D35" s="18"/>
      <c r="E35" s="18"/>
      <c r="F35" s="7">
        <v>7333</v>
      </c>
      <c r="G35" s="5"/>
    </row>
    <row r="36" spans="2:7" ht="16.5" customHeight="1">
      <c r="B36" s="26" t="s">
        <v>39</v>
      </c>
      <c r="C36" s="27"/>
      <c r="D36" s="27"/>
      <c r="E36" s="28"/>
      <c r="F36" s="7">
        <v>1973</v>
      </c>
      <c r="G36" s="5"/>
    </row>
    <row r="37" spans="2:7" s="10" customFormat="1" ht="16.5" customHeight="1">
      <c r="B37" s="21" t="s">
        <v>0</v>
      </c>
      <c r="C37" s="21"/>
      <c r="D37" s="21"/>
      <c r="E37" s="21"/>
      <c r="F37" s="11"/>
      <c r="G37" s="12">
        <f>G3-G14</f>
        <v>186481</v>
      </c>
    </row>
    <row r="38" spans="1:7" ht="16.5" customHeight="1">
      <c r="A38" s="13"/>
      <c r="B38" s="22" t="s">
        <v>9</v>
      </c>
      <c r="C38" s="23"/>
      <c r="D38" s="2"/>
      <c r="E38" s="1" t="s">
        <v>1</v>
      </c>
      <c r="F38" s="1" t="s">
        <v>2</v>
      </c>
      <c r="G38" s="1" t="s">
        <v>3</v>
      </c>
    </row>
    <row r="39" spans="2:7" ht="87" customHeight="1">
      <c r="B39" s="24"/>
      <c r="C39" s="25"/>
      <c r="D39" s="14"/>
      <c r="E39" s="15"/>
      <c r="F39" s="16"/>
      <c r="G39" s="15"/>
    </row>
    <row r="40" spans="2:6" ht="16.5">
      <c r="B40" s="20"/>
      <c r="C40" s="20"/>
      <c r="D40" s="20"/>
      <c r="E40" s="20"/>
      <c r="F40" s="17"/>
    </row>
  </sheetData>
  <mergeCells count="39">
    <mergeCell ref="B40:E40"/>
    <mergeCell ref="B37:E37"/>
    <mergeCell ref="B32:E32"/>
    <mergeCell ref="B34:E34"/>
    <mergeCell ref="B38:C38"/>
    <mergeCell ref="B39:C39"/>
    <mergeCell ref="B36:E36"/>
    <mergeCell ref="B35:E35"/>
    <mergeCell ref="B23:E23"/>
    <mergeCell ref="B24:E24"/>
    <mergeCell ref="B30:E30"/>
    <mergeCell ref="B31:E31"/>
    <mergeCell ref="B33:E33"/>
    <mergeCell ref="B26:E26"/>
    <mergeCell ref="B28:E28"/>
    <mergeCell ref="B29:E29"/>
    <mergeCell ref="B25:E25"/>
    <mergeCell ref="B27:E27"/>
    <mergeCell ref="B16:E16"/>
    <mergeCell ref="B17:E17"/>
    <mergeCell ref="B21:E21"/>
    <mergeCell ref="B22:E22"/>
    <mergeCell ref="B18:E18"/>
    <mergeCell ref="B19:E19"/>
    <mergeCell ref="B20:E20"/>
    <mergeCell ref="B6:E6"/>
    <mergeCell ref="B7:E7"/>
    <mergeCell ref="B14:E14"/>
    <mergeCell ref="B15:E15"/>
    <mergeCell ref="B8:E8"/>
    <mergeCell ref="B9:E9"/>
    <mergeCell ref="B10:E10"/>
    <mergeCell ref="B11:E11"/>
    <mergeCell ref="B12:E12"/>
    <mergeCell ref="B13:E13"/>
    <mergeCell ref="B1:G1"/>
    <mergeCell ref="B3:E3"/>
    <mergeCell ref="B4:E4"/>
    <mergeCell ref="B5:E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2012-03-03T04:09:45Z</cp:lastPrinted>
  <dcterms:created xsi:type="dcterms:W3CDTF">1997-01-14T01:50:29Z</dcterms:created>
  <dcterms:modified xsi:type="dcterms:W3CDTF">2012-03-03T04:15:31Z</dcterms:modified>
  <cp:category/>
  <cp:version/>
  <cp:contentType/>
  <cp:contentStatus/>
</cp:coreProperties>
</file>